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RUMBA-PFP\pomeranus_back_office\15. ZARR Pożyczki\3. ZARR Pożyczka rewitalizacja_2024\5. Wzory dokumentów\4. WNIOSEK\"/>
    </mc:Choice>
  </mc:AlternateContent>
  <xr:revisionPtr revIDLastSave="0" documentId="13_ncr:1_{974E052A-CC3A-41E1-95A8-ADF907545D5D}" xr6:coauthVersionLast="47" xr6:coauthVersionMax="47" xr10:uidLastSave="{00000000-0000-0000-0000-000000000000}"/>
  <bookViews>
    <workbookView xWindow="28680" yWindow="-120" windowWidth="29040" windowHeight="15840" tabRatio="724" xr2:uid="{CADA7F62-42E9-4884-BFD6-CF57B8EF1D6A}"/>
  </bookViews>
  <sheets>
    <sheet name="Lista_dokumentów" sheetId="6" r:id="rId1"/>
    <sheet name="Lista" sheetId="8" state="hidden" r:id="rId2"/>
    <sheet name="JST_i_zwiazki" sheetId="5" state="hidden" r:id="rId3"/>
    <sheet name="Uczelnie" sheetId="2" state="hidden" r:id="rId4"/>
    <sheet name="TBS_WM_Spoldzielnie" sheetId="3" state="hidden" r:id="rId5"/>
    <sheet name="Organizacja pozarzadowa" sheetId="9" state="hidden" r:id="rId6"/>
    <sheet name="JST_prawna" sheetId="4" state="hidden" r:id="rId7"/>
    <sheet name="MSP" sheetId="1" state="hidden" r:id="rId8"/>
  </sheets>
  <definedNames>
    <definedName name="_xlnm._FilterDatabase" localSheetId="2" hidden="1">JST_i_zwiazki!$B$2:$B$22</definedName>
    <definedName name="_xlnm._FilterDatabase" localSheetId="6" hidden="1">JST_prawna!$B$2:$B$55</definedName>
    <definedName name="_xlnm._FilterDatabase" localSheetId="7" hidden="1">MSP!$B$2:$B$64</definedName>
    <definedName name="_xlnm._FilterDatabase" localSheetId="5" hidden="1">'Organizacja pozarzadowa'!$B$2:$B$22</definedName>
    <definedName name="_xlnm._FilterDatabase" localSheetId="4" hidden="1">TBS_WM_Spoldzielnie!$B$2:$B$8</definedName>
    <definedName name="_xlnm._FilterDatabase" localSheetId="3" hidden="1">Uczelnie!$B$3:$B$10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6" l="1"/>
  <c r="B42" i="6"/>
  <c r="B43" i="6"/>
  <c r="A43" i="6" s="1"/>
  <c r="B3" i="6"/>
  <c r="B5" i="6"/>
  <c r="B6" i="6"/>
  <c r="A6" i="6" s="1"/>
  <c r="B7" i="6"/>
  <c r="A7" i="6" s="1"/>
  <c r="B8" i="6"/>
  <c r="A8" i="6" s="1"/>
  <c r="B9" i="6"/>
  <c r="B10" i="6"/>
  <c r="B11" i="6"/>
  <c r="A11" i="6" s="1"/>
  <c r="B12" i="6"/>
  <c r="A12" i="6" s="1"/>
  <c r="B13" i="6"/>
  <c r="B14" i="6"/>
  <c r="B15" i="6"/>
  <c r="A15" i="6" s="1"/>
  <c r="B16" i="6"/>
  <c r="A16" i="6" s="1"/>
  <c r="B17" i="6"/>
  <c r="B18" i="6"/>
  <c r="A18" i="6" s="1"/>
  <c r="B19" i="6"/>
  <c r="A19" i="6" s="1"/>
  <c r="B20" i="6"/>
  <c r="A20" i="6" s="1"/>
  <c r="B21" i="6"/>
  <c r="B22" i="6"/>
  <c r="B23" i="6"/>
  <c r="A23" i="6" s="1"/>
  <c r="B24" i="6"/>
  <c r="A24" i="6" s="1"/>
  <c r="B25" i="6"/>
  <c r="A25" i="6" s="1"/>
  <c r="B26" i="6"/>
  <c r="B27" i="6"/>
  <c r="A27" i="6" s="1"/>
  <c r="B28" i="6"/>
  <c r="A28" i="6" s="1"/>
  <c r="B29" i="6"/>
  <c r="B30" i="6"/>
  <c r="A30" i="6" s="1"/>
  <c r="B31" i="6"/>
  <c r="A31" i="6" s="1"/>
  <c r="B32" i="6"/>
  <c r="A32" i="6" s="1"/>
  <c r="B33" i="6"/>
  <c r="A33" i="6" s="1"/>
  <c r="B34" i="6"/>
  <c r="B35" i="6"/>
  <c r="A35" i="6" s="1"/>
  <c r="B36" i="6"/>
  <c r="A36" i="6" s="1"/>
  <c r="B37" i="6"/>
  <c r="B38" i="6"/>
  <c r="A38" i="6" s="1"/>
  <c r="B39" i="6"/>
  <c r="A39" i="6" s="1"/>
  <c r="B40" i="6"/>
  <c r="A40" i="6" s="1"/>
  <c r="A41" i="6"/>
  <c r="A42" i="6"/>
  <c r="B4" i="6"/>
  <c r="A4" i="6" s="1"/>
  <c r="A3" i="6"/>
  <c r="A9" i="6"/>
  <c r="A14" i="6"/>
  <c r="A17" i="6"/>
  <c r="A21" i="6"/>
  <c r="A22" i="6"/>
  <c r="A26" i="6"/>
  <c r="A29" i="6"/>
  <c r="A34" i="6"/>
  <c r="A37" i="6"/>
  <c r="B1" i="9"/>
  <c r="A5" i="6"/>
  <c r="A10" i="6"/>
  <c r="A13" i="6"/>
  <c r="A44" i="6"/>
  <c r="B1" i="1"/>
  <c r="B1" i="4"/>
  <c r="B1" i="3" l="1"/>
  <c r="B2" i="2"/>
  <c r="B1" i="2"/>
  <c r="B1" i="5"/>
</calcChain>
</file>

<file path=xl/sharedStrings.xml><?xml version="1.0" encoding="utf-8"?>
<sst xmlns="http://schemas.openxmlformats.org/spreadsheetml/2006/main" count="238" uniqueCount="90">
  <si>
    <t>Lista wymaganych dokumentów – jednostki samorządu terytorialnego (JST) oraz ich związki i stowarzyszenia</t>
  </si>
  <si>
    <t>Lista wymaganych dokumentów – jednostki organizacyjne JST posiadające osobowość prawną</t>
  </si>
  <si>
    <t>Lista wymaganych dokumentów – TBS i Spółdzielnie mieszkaniowe</t>
  </si>
  <si>
    <t>Wymagane przepisami ustawy, umowy, statuty innych aktów prawa wewnętrznego, zgody i uchwały w sprawie zaciągnięcia pożyczki, ustanowienia zabezpieczeń i realizacji inwestycji;</t>
  </si>
  <si>
    <t>Lista wymaganych dokumentów – uczelnie publiczne i niepubliczne</t>
  </si>
  <si>
    <t>Lista wymaganych dokumentów – MŚP</t>
  </si>
  <si>
    <t>LISTA WYMAGANYCH DOKUMENTÓW</t>
  </si>
  <si>
    <t xml:space="preserve">Wybierz z listy kategorię Wnioskodawcy </t>
  </si>
  <si>
    <t>Lista:</t>
  </si>
  <si>
    <t>przedsiębiorstwo (w rozumieniu definicji z art. 1 Załącznika I do Rozporządzenia Komisji (UE) nr 651/2014)</t>
  </si>
  <si>
    <t>Wniosek o pożyczkę JPRIMA</t>
  </si>
  <si>
    <t>Upoważnienie Konsumenta (osobno dla każdej osoby Wnioskodawcy/Poręczyciela)</t>
  </si>
  <si>
    <t>Upoważnienie Przedsiębiorcy (osobno dla każdego podmiotu gospodarczego)</t>
  </si>
  <si>
    <t>Klauzula informacyjna dotycząca ochrony danych osobowych (załącznik nr 3 do wniosku)</t>
  </si>
  <si>
    <t>Zgoda na przetwarzanie danych objętych tajemnicą bankową (załącznik nr 4 do wniosku)</t>
  </si>
  <si>
    <t>Informacje przedstawiane przy ubieganiu się o pomoc inną niż pomoc w rolnictwie lub rybołówstwie, pomoc de minimis lub pomoc de minimis w rolnictwie lub rybołówstwie – wg wzoru</t>
  </si>
  <si>
    <t>Pełnomocnictwo osób działających w imieniu Wnioskodawcy</t>
  </si>
  <si>
    <t>Dokumenty potwierdzające tytuł prawny do nieruchomości, na której będzie realizowane Przedsięwzięcie Inwestycyjne</t>
  </si>
  <si>
    <t>Harmonogram rzeczowo-finansowy planowanej inwestycji, kosztorys przedsięwzięcia lub inny dokument uzasadniający planowane koszty inwestycji</t>
  </si>
  <si>
    <t>Statut JST / Związku / Stowarzyszenia</t>
  </si>
  <si>
    <t>Umowy z wykonawcami, dostawcami lub umowy przedwstępne/otrzymane oferty</t>
  </si>
  <si>
    <t>Uchwały budżetowe na rok bieżący</t>
  </si>
  <si>
    <r>
      <t xml:space="preserve">Umowy kredytowe, pożyczkowe, leasingowe wraz z harmonogramem spłat - </t>
    </r>
    <r>
      <rPr>
        <i/>
        <sz val="11"/>
        <color theme="1"/>
        <rFont val="Calibri"/>
        <family val="2"/>
        <charset val="238"/>
        <scheme val="minor"/>
      </rPr>
      <t>jeśli dotyczy</t>
    </r>
  </si>
  <si>
    <r>
      <t xml:space="preserve">Umowy otrzymanych dotacji - </t>
    </r>
    <r>
      <rPr>
        <i/>
        <sz val="11"/>
        <color theme="1"/>
        <rFont val="Calibri"/>
        <family val="2"/>
        <charset val="238"/>
        <scheme val="minor"/>
      </rPr>
      <t>jeśli dotyczy</t>
    </r>
  </si>
  <si>
    <t>Udokumentowanie wkładu własnego Wnioskodawcy w formie pienięznej lub niepieniężnej</t>
  </si>
  <si>
    <r>
      <t xml:space="preserve">Wypis z ewidencji gruntów i budynków, zaświadczenie o przeznaczeniu nieruchomości w planie zagospodarowania przestrzennego - </t>
    </r>
    <r>
      <rPr>
        <i/>
        <sz val="11"/>
        <color theme="1"/>
        <rFont val="Calibri"/>
        <family val="2"/>
        <charset val="238"/>
        <scheme val="minor"/>
      </rPr>
      <t>jeśli dotyczy</t>
    </r>
  </si>
  <si>
    <t>Dokumentacja fotograficzna nieruchomości i ruchomości będących przedmiotem inwestycji</t>
  </si>
  <si>
    <t>Zaświadczenia z ZUS i US (nie starsze niż 1 miesiąc)</t>
  </si>
  <si>
    <t>jednostka samorządu terytorialnego (JST) oraz ich związek i stowarzyszenie</t>
  </si>
  <si>
    <t>jednostka organizacyjna JST posiadająca osobowość prawną</t>
  </si>
  <si>
    <t>uczelnia</t>
  </si>
  <si>
    <t>osoba prawna / fizyczna będąca organem prowadzący szkoły i placówki oświatowe</t>
  </si>
  <si>
    <t>organizacja pozarządowa</t>
  </si>
  <si>
    <t>towarzystwa budownictwa społecznego (TBS), spółdzielnie i wspólnoty mieszkaniowe</t>
  </si>
  <si>
    <t>Akt założycielski uczelni w formie aktu notarialnego</t>
  </si>
  <si>
    <t>Księga przychodów i rozchodów za okres bieżący, tj. ostatni zamknięty miesiąc - jeśli dotyczy</t>
  </si>
  <si>
    <t>Opinie instytucji, w których Wnioskodawca korzysta z kredytów i / lub pożyczek - jeśli dotyczy</t>
  </si>
  <si>
    <t>Studium wykonalności - projekcje finansowe minium na okres trwałości inwestycji (załącznik nr 2 do wniosku)</t>
  </si>
  <si>
    <t>Statut uczelni zatwierdzony przez ministra właściwego do spraw szkolnictwa wyższego</t>
  </si>
  <si>
    <t>Informacja o zobowiązaniach z tytułu zaciągniętych pożyczek, kredytów, udzielonych poręczeń, leasingów</t>
  </si>
  <si>
    <t>Informacja o zobowiązaniach JST z tytułu zaciągniętych pożyczek, kredytów, udzielonych poręczeń, wyemitowanych papierów wartościowych, leasingów</t>
  </si>
  <si>
    <t>Wpis do rejestru uczelni niepublicznych i związków uczelni niepublicznych, który prowadzony jest przez ministra właściwego do spraw szkolnictwa wyższego</t>
  </si>
  <si>
    <t>Oświadczenie majątkowe Wnioskodawcy / Poręczyciela (osobno dla każdej osoby) (załącznik nr 1 do wniosku) - jeśli dotyczy</t>
  </si>
  <si>
    <t>Ksero dziennika budowy, kopie umów zawartych z wykonawcami, kopie faktur wraz z potwierdzeniami zapłaty, dotyczące przedmiotowej inwestycji, w celu potwierdzenia, iż inwestycja nie została rozpoczęta przed dniem złożenia wniosku – jeśli dotyczy</t>
  </si>
  <si>
    <t>Projekt architektoniczno-budowlany/wykonawczy Przedsięwzięcia Inwestycyjnego, dokumentacja techniczna, inne  - jeśli dotyczy</t>
  </si>
  <si>
    <t>Aktualny operat szacunkowy nieruchomości stanowiacej zabezpieczenie pożyczki - jeśli dotyczy</t>
  </si>
  <si>
    <t>Warunki zabudowy, pozwolenie na budowę, przebudowę, modernizację, remont lub zgłoszenie w przypadku gdy nie jest wymagane pozwolenie na budowę - jeśli dotyczy</t>
  </si>
  <si>
    <t>Zawarte umowy na wykonanie / przeprowadzenie inwestycji / otrzymane oferty / listy intencyjne - jeśli dotyczy</t>
  </si>
  <si>
    <t>Bilans i rachunek wyników za okres bieżący, tj. ostatni zamknięty kwartał  - jeśli dotyczy</t>
  </si>
  <si>
    <t>Odpis z KRS w wersji elektronicznej</t>
  </si>
  <si>
    <t>Uchwała Walnego Zgromadzenia SM określająca najwyższą sumę zobowiązań, jaką spółdzielnia może zaciągnąć albo oświadczenie o braku ograniczeń - jeśli dotyczy</t>
  </si>
  <si>
    <t>Umowa lub statut TBS/statut SM – aktualny na dzień złożenia wniosku</t>
  </si>
  <si>
    <t>Umowa najmu lokalu lub inna potwierdzają dysponowanie nieruchomością, w której prowadzona jest (będzie) działalność gospodarcza</t>
  </si>
  <si>
    <t>Wypis z ewidencji gruntów i budynków, zaświadczenie o przeznaczeniu nieruchomości w planie zagospodarowania przestrzennego - jeśli dotyczy</t>
  </si>
  <si>
    <t>Kopia dowodów osobistych osób działających w imieniu Wnioskodawcy oraz Poręczycieli lub wyciąg z dokumentów tożsamości</t>
  </si>
  <si>
    <r>
      <t xml:space="preserve">Wypis z ewidencji gruntów i budynków, zaświadczenie o przeznaczeniu nieruchomości w planie zagospodarowania przestrzennego pod inwestycje - </t>
    </r>
    <r>
      <rPr>
        <i/>
        <sz val="11"/>
        <color theme="1"/>
        <rFont val="Calibri"/>
        <family val="2"/>
        <charset val="238"/>
        <scheme val="minor"/>
      </rPr>
      <t>jeśli dotyczy</t>
    </r>
  </si>
  <si>
    <t>Inne wynikające z analizy dokumentacji pożyczkowej i specyfiki Przedsięwzięcia Inwestycyjnego</t>
  </si>
  <si>
    <r>
      <t xml:space="preserve">Wypis z ewidencji gruntów i budynków, zaświadczenie o przeznaczeniu nieruchomości w planie zagospodarowania przestrzennego pod inwestycje - </t>
    </r>
    <r>
      <rPr>
        <b/>
        <i/>
        <sz val="11"/>
        <color theme="1"/>
        <rFont val="Calibri"/>
        <family val="2"/>
        <charset val="238"/>
        <scheme val="minor"/>
      </rPr>
      <t>jeśli dotyczy</t>
    </r>
  </si>
  <si>
    <t>Opinie / zaświadczenia z instytucji, w których Wnioskodawca korzysta z kredytów i / lub pożyczek i / lub innego zadłużenia - jeśli dotyczy</t>
  </si>
  <si>
    <t>Deklaracje podatkoweza ostatnie 3 lata wraz z potwierdzeniami złożenia - jeśli dotyczy</t>
  </si>
  <si>
    <t>Deklaracje podatkowe Poręczycieli za ostatni rok wraz z potwierdzeniem złożenia - jeśli dotyczy</t>
  </si>
  <si>
    <t>Sprawozdanie z wykonania budżetu za rok ubiegły</t>
  </si>
  <si>
    <t>Uchwała Rady (gminy/powiatu/województwa) o zaciągnięciu zobowiązania w postaci pożyczki - jeśli dotyczy</t>
  </si>
  <si>
    <t>Bilans i rachunek wyników za 3 ostatnie zamknięte pełne okresy rozliczeniowe - jeśli dotyczy</t>
  </si>
  <si>
    <t>Księga przychodów i rozchodów za 3 ostatnie zamknięte pełne okresy rozliczeniowe - jeśli dotyczy</t>
  </si>
  <si>
    <t>Pozwolenie na prowadzenie uczelni</t>
  </si>
  <si>
    <t>Sprawozdania finansowe uczelni zatwierdzone przez Radę Uczelni wraz ze sprawozdaniem z badania biegłego rewidenta oraz uchwałą rady uczelni w sprawie zatwierdzenia sprawozdania finansowego - jeśli dotyczy</t>
  </si>
  <si>
    <t>Sprawozdanie finansowe wraz z informacją dodatkową oraz uchwałami o podziale zysku/pokryciu straty, za 3 ostatnie zamknięte pełne okresy rozliczeniowe - jeśli dotyczy</t>
  </si>
  <si>
    <t>Statut organizacji pozarządowej</t>
  </si>
  <si>
    <t>Informacja o zobowiązaniach oraganizacji z tytułu zaciągniętych pożyczek, kredytów, udzielonych poręczeń, wyemitowanych papierów wartościowych, leasingów</t>
  </si>
  <si>
    <t>Lista wymaganych dokumentów – organizacja pozarządowa</t>
  </si>
  <si>
    <t>Wypis z ewidencji gruntów i budynków, zaświadczenie o przeznaczeniu nieruchomości w planie zagospodarowania przestrzennego pod inwestycje - jeśli dotyczy</t>
  </si>
  <si>
    <t>Odrębne Oświadczenia Wnioskodawcy: o statusie MŚP, AML oraz o braku istnienia wykluczających powiązań</t>
  </si>
  <si>
    <t>Odpis z właściwego rejestru dla danego podmiotu</t>
  </si>
  <si>
    <t>Aktualny odpis z właściwego rejestru albo z centralnej ewidencji i informacji o działalności gospodarczej;</t>
  </si>
  <si>
    <t>Sprawozdanie finansowe wraz z informacją dodatkową oraz uchwałami o podziale zysku/pokryciu straty, za 3 ostatnie zamknięte pełne okresy rozliczeniowe - jeśli dotyczy;</t>
  </si>
  <si>
    <t>Uchwała wspólników/ zgromadzenia wspólników dot. zgody na zaciągniecie zobowiązań (jeśli Wnioskodawcą jest spółka prawa handlowego) oraz na ustanowienie zabezpieczeń ;</t>
  </si>
  <si>
    <t>Umowa najmu lokalu (nieruchomości), w którym prowadzona jest (będzie) działalność gospodarcza</t>
  </si>
  <si>
    <t>Umowa spółki - jeśli dotyczy</t>
  </si>
  <si>
    <t>Ksero dziennika budowy, kopie umów zawartych z dostawcami/wykonawcami, kopie faktur, wraz z potwierdzeniami zapłaty, które dotyczą przedmiotowej inwestycji, w celu potwierdzenia, iż inwestycja nie została rozpoczęta przed dniem złożenia wniosku – jeśli dotyczy</t>
  </si>
  <si>
    <t>Umowy kredytowe, pożyczkowe, leasingowe wraz z harmonogramem spłat - jeśli dotyczy</t>
  </si>
  <si>
    <t>Umowy otrzymanych dotacji - jeśli dotyczy</t>
  </si>
  <si>
    <t>Ewidencja / wykaz środków trwałych i wartości niematerialnych i prawnych</t>
  </si>
  <si>
    <t>Zezwolenia / koncesje w przypadku działalności wymagającej zezwolenia - jeśli dotyczy</t>
  </si>
  <si>
    <t>Umowa najmu lokalu (nieruchomości), w którym prowadzona jest (będzie) działalność gospodarcza - jeśli dotyczy</t>
  </si>
  <si>
    <t>Tabele amortyzacji środków trwałych - jeśli dotyczy</t>
  </si>
  <si>
    <t>Dokumenty finansowe podmiotów powiązanych w przypadku powiązań kapitałowych i osobowych na poziomie 25% i powyżej, występujących u Wnioskodawcy, udziałowców spółki, właścicieli - jeśli dotyczy</t>
  </si>
  <si>
    <t>Oświadczenie o spełnieniu kryteriów MŚP (mikroprzedsiębiorca, mały przedsiębiorca, średni przedsiębiorca, duży przedsiębiorca) – jeśli dotyczy;</t>
  </si>
  <si>
    <t>Umowa Spółki / Statut – aktualny teks jednolity (akt notarialny) - jeśli dotyczy</t>
  </si>
  <si>
    <t>Uchwała wspólników / akcjonariuszy dot. zaciągnięcia pożyczki w Fundacji i jej zabezpieczenia - jeśli 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</si>
</sst>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5" borderId="0" xfId="0" applyFill="1"/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AD4E-D506-42CC-A661-71E698489336}">
  <sheetPr codeName="Arkusz1"/>
  <dimension ref="A1:K44"/>
  <sheetViews>
    <sheetView showGridLines="0" tabSelected="1" zoomScale="80" zoomScaleNormal="80" workbookViewId="0">
      <selection activeCell="D2" sqref="D2:J2"/>
    </sheetView>
  </sheetViews>
  <sheetFormatPr defaultColWidth="0" defaultRowHeight="15" zeroHeight="1" x14ac:dyDescent="0.25"/>
  <cols>
    <col min="1" max="1" width="5" customWidth="1"/>
    <col min="2" max="2" width="9.85546875" bestFit="1" customWidth="1"/>
    <col min="3" max="9" width="9.140625" customWidth="1"/>
    <col min="10" max="10" width="43.28515625" customWidth="1"/>
    <col min="11" max="11" width="0.42578125" customWidth="1"/>
    <col min="12" max="16384" width="9.140625" hidden="1"/>
  </cols>
  <sheetData>
    <row r="1" spans="1:10" s="6" customFormat="1" x14ac:dyDescent="0.25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6" customFormat="1" ht="30.75" customHeight="1" x14ac:dyDescent="0.25">
      <c r="A2" s="11" t="s">
        <v>7</v>
      </c>
      <c r="B2" s="11"/>
      <c r="C2" s="11"/>
      <c r="D2" s="13" t="s">
        <v>9</v>
      </c>
      <c r="E2" s="13"/>
      <c r="F2" s="13"/>
      <c r="G2" s="13"/>
      <c r="H2" s="13"/>
      <c r="I2" s="13"/>
      <c r="J2" s="13"/>
    </row>
    <row r="3" spans="1:10" s="7" customFormat="1" ht="26.25" customHeight="1" x14ac:dyDescent="0.25">
      <c r="A3" s="14">
        <f>IF(B3="","",JST_i_zwiazki!A3)</f>
        <v>1</v>
      </c>
      <c r="B3" s="15" t="str">
        <f>IF($D$2=JST_i_zwiazki!$B$1,IF(JST_i_zwiazki!B3="","",JST_i_zwiazki!B3),IF(OR($D$2=Uczelnie!$B$1,$D$2=Uczelnie!$B$2),IF(Uczelnie!B4="","",Uczelnie!B4),IF($D$2=TBS_WM_Spoldzielnie!$B$1,IF(TBS_WM_Spoldzielnie!B3="","",TBS_WM_Spoldzielnie!B3),IF($D$2='Organizacja pozarzadowa'!$B$1,IF('Organizacja pozarzadowa'!B3="","",'Organizacja pozarzadowa'!B3),IF($D$2=JST_prawna!$B$1,(IF(JST_prawna!B3="","",JST_prawna!B3)),IF($D$2=MSP!$B$1,IF(MSP!B3="","",MSP!B3)))))))</f>
        <v>Wniosek o pożyczkę JPRIMA</v>
      </c>
      <c r="C3" s="15"/>
      <c r="D3" s="15"/>
      <c r="E3" s="15"/>
      <c r="F3" s="15"/>
      <c r="G3" s="15"/>
      <c r="H3" s="15"/>
      <c r="I3" s="15"/>
      <c r="J3" s="15"/>
    </row>
    <row r="4" spans="1:10" s="7" customFormat="1" ht="26.25" customHeight="1" x14ac:dyDescent="0.25">
      <c r="A4" s="14">
        <f>IF(B4="","",JST_i_zwiazki!A4)</f>
        <v>2</v>
      </c>
      <c r="B4" s="15" t="str">
        <f>IF($D$2=JST_i_zwiazki!$B$1,IF(JST_i_zwiazki!B4="","",JST_i_zwiazki!B4),IF(OR($D$2=Uczelnie!$B$1,$D$2=Uczelnie!$B$2),IF(Uczelnie!B5="","",Uczelnie!B5),IF($D$2=TBS_WM_Spoldzielnie!$B$1,IF(TBS_WM_Spoldzielnie!B4="","",TBS_WM_Spoldzielnie!B4),IF($D$2='Organizacja pozarzadowa'!$B$1,IF('Organizacja pozarzadowa'!B4="","",'Organizacja pozarzadowa'!B4),IF($D$2=JST_prawna!$B$1,(IF(JST_prawna!B4="","",JST_prawna!B4)),IF($D$2=MSP!$B$1,IF(MSP!B4="","",MSP!B4)))))))</f>
        <v>Oświadczenie majątkowe Wnioskodawcy / Poręczyciela (osobno dla każdej osoby) (załącznik nr 1 do wniosku) - jeśli dotyczy</v>
      </c>
      <c r="C4" s="15"/>
      <c r="D4" s="15"/>
      <c r="E4" s="15"/>
      <c r="F4" s="15"/>
      <c r="G4" s="15"/>
      <c r="H4" s="15"/>
      <c r="I4" s="15"/>
      <c r="J4" s="15"/>
    </row>
    <row r="5" spans="1:10" s="7" customFormat="1" ht="26.25" customHeight="1" x14ac:dyDescent="0.25">
      <c r="A5" s="14">
        <f>IF(B5="","",JST_i_zwiazki!A5)</f>
        <v>3</v>
      </c>
      <c r="B5" s="15" t="str">
        <f>IF($D$2=JST_i_zwiazki!$B$1,IF(JST_i_zwiazki!B5="","",JST_i_zwiazki!B5),IF(OR($D$2=Uczelnie!$B$1,$D$2=Uczelnie!$B$2),IF(Uczelnie!B6="","",Uczelnie!B6),IF($D$2=TBS_WM_Spoldzielnie!$B$1,IF(TBS_WM_Spoldzielnie!B5="","",TBS_WM_Spoldzielnie!B5),IF($D$2='Organizacja pozarzadowa'!$B$1,IF('Organizacja pozarzadowa'!B5="","",'Organizacja pozarzadowa'!B5),IF($D$2=JST_prawna!$B$1,(IF(JST_prawna!B5="","",JST_prawna!B5)),IF($D$2=MSP!$B$1,IF(MSP!B5="","",MSP!B5)))))))</f>
        <v>Studium wykonalności - projekcje finansowe minium na okres trwałości inwestycji (załącznik nr 2 do wniosku)</v>
      </c>
      <c r="C5" s="15"/>
      <c r="D5" s="15"/>
      <c r="E5" s="15"/>
      <c r="F5" s="15"/>
      <c r="G5" s="15"/>
      <c r="H5" s="15"/>
      <c r="I5" s="15"/>
      <c r="J5" s="15"/>
    </row>
    <row r="6" spans="1:10" s="7" customFormat="1" ht="26.25" customHeight="1" x14ac:dyDescent="0.25">
      <c r="A6" s="14">
        <f>IF(B6="","",JST_i_zwiazki!A6)</f>
        <v>4</v>
      </c>
      <c r="B6" s="15" t="str">
        <f>IF($D$2=JST_i_zwiazki!$B$1,IF(JST_i_zwiazki!B6="","",JST_i_zwiazki!B6),IF(OR($D$2=Uczelnie!$B$1,$D$2=Uczelnie!$B$2),IF(Uczelnie!B7="","",Uczelnie!B7),IF($D$2=TBS_WM_Spoldzielnie!$B$1,IF(TBS_WM_Spoldzielnie!B6="","",TBS_WM_Spoldzielnie!B6),IF($D$2='Organizacja pozarzadowa'!$B$1,IF('Organizacja pozarzadowa'!B6="","",'Organizacja pozarzadowa'!B6),IF($D$2=JST_prawna!$B$1,(IF(JST_prawna!B6="","",JST_prawna!B6)),IF($D$2=MSP!$B$1,IF(MSP!B6="","",MSP!B6)))))))</f>
        <v>Klauzula informacyjna dotycząca ochrony danych osobowych (załącznik nr 3 do wniosku)</v>
      </c>
      <c r="C6" s="15"/>
      <c r="D6" s="15"/>
      <c r="E6" s="15"/>
      <c r="F6" s="15"/>
      <c r="G6" s="15"/>
      <c r="H6" s="15"/>
      <c r="I6" s="15"/>
      <c r="J6" s="15"/>
    </row>
    <row r="7" spans="1:10" s="7" customFormat="1" ht="26.25" customHeight="1" x14ac:dyDescent="0.25">
      <c r="A7" s="14">
        <f>IF(B7="","",JST_i_zwiazki!A7)</f>
        <v>5</v>
      </c>
      <c r="B7" s="15" t="str">
        <f>IF($D$2=JST_i_zwiazki!$B$1,IF(JST_i_zwiazki!B7="","",JST_i_zwiazki!B7),IF(OR($D$2=Uczelnie!$B$1,$D$2=Uczelnie!$B$2),IF(Uczelnie!B8="","",Uczelnie!B8),IF($D$2=TBS_WM_Spoldzielnie!$B$1,IF(TBS_WM_Spoldzielnie!B7="","",TBS_WM_Spoldzielnie!B7),IF($D$2='Organizacja pozarzadowa'!$B$1,IF('Organizacja pozarzadowa'!B7="","",'Organizacja pozarzadowa'!B7),IF($D$2=JST_prawna!$B$1,(IF(JST_prawna!B7="","",JST_prawna!B7)),IF($D$2=MSP!$B$1,IF(MSP!B7="","",MSP!B7)))))))</f>
        <v>Zgoda na przetwarzanie danych objętych tajemnicą bankową (załącznik nr 4 do wniosku)</v>
      </c>
      <c r="C7" s="15"/>
      <c r="D7" s="15"/>
      <c r="E7" s="15"/>
      <c r="F7" s="15"/>
      <c r="G7" s="15"/>
      <c r="H7" s="15"/>
      <c r="I7" s="15"/>
      <c r="J7" s="15"/>
    </row>
    <row r="8" spans="1:10" s="7" customFormat="1" ht="26.25" customHeight="1" x14ac:dyDescent="0.25">
      <c r="A8" s="14">
        <f>IF(B8="","",JST_i_zwiazki!A8)</f>
        <v>6</v>
      </c>
      <c r="B8" s="15" t="str">
        <f>IF($D$2=JST_i_zwiazki!$B$1,IF(JST_i_zwiazki!B8="","",JST_i_zwiazki!B8),IF(OR($D$2=Uczelnie!$B$1,$D$2=Uczelnie!$B$2),IF(Uczelnie!B9="","",Uczelnie!B9),IF($D$2=TBS_WM_Spoldzielnie!$B$1,IF(TBS_WM_Spoldzielnie!B8="","",TBS_WM_Spoldzielnie!B8),IF($D$2='Organizacja pozarzadowa'!$B$1,IF('Organizacja pozarzadowa'!B8="","",'Organizacja pozarzadowa'!B8),IF($D$2=JST_prawna!$B$1,(IF(JST_prawna!B8="","",JST_prawna!B8)),IF($D$2=MSP!$B$1,IF(MSP!B8="","",MSP!B8)))))))</f>
        <v>Upoważnienie Konsumenta (osobno dla każdej osoby Wnioskodawcy/Poręczyciela)</v>
      </c>
      <c r="C8" s="15"/>
      <c r="D8" s="15"/>
      <c r="E8" s="15"/>
      <c r="F8" s="15"/>
      <c r="G8" s="15"/>
      <c r="H8" s="15"/>
      <c r="I8" s="15"/>
      <c r="J8" s="15"/>
    </row>
    <row r="9" spans="1:10" s="7" customFormat="1" ht="26.25" customHeight="1" x14ac:dyDescent="0.25">
      <c r="A9" s="14">
        <f>IF(B9="","",JST_i_zwiazki!A9)</f>
        <v>7</v>
      </c>
      <c r="B9" s="15" t="str">
        <f>IF($D$2=JST_i_zwiazki!$B$1,IF(JST_i_zwiazki!B9="","",JST_i_zwiazki!B9),IF(OR($D$2=Uczelnie!$B$1,$D$2=Uczelnie!$B$2),IF(Uczelnie!B10="","",Uczelnie!B10),IF($D$2=TBS_WM_Spoldzielnie!$B$1,IF(TBS_WM_Spoldzielnie!B9="","",TBS_WM_Spoldzielnie!B9),IF($D$2='Organizacja pozarzadowa'!$B$1,IF('Organizacja pozarzadowa'!B9="","",'Organizacja pozarzadowa'!B9),IF($D$2=JST_prawna!$B$1,(IF(JST_prawna!B9="","",JST_prawna!B9)),IF($D$2=MSP!$B$1,IF(MSP!B9="","",MSP!B9)))))))</f>
        <v>Upoważnienie Przedsiębiorcy (osobno dla każdego podmiotu gospodarczego)</v>
      </c>
      <c r="C9" s="15"/>
      <c r="D9" s="15"/>
      <c r="E9" s="15"/>
      <c r="F9" s="15"/>
      <c r="G9" s="15"/>
      <c r="H9" s="15"/>
      <c r="I9" s="15"/>
      <c r="J9" s="15"/>
    </row>
    <row r="10" spans="1:10" s="7" customFormat="1" ht="26.25" customHeight="1" x14ac:dyDescent="0.25">
      <c r="A10" s="14">
        <f>IF(B10="","",JST_i_zwiazki!A10)</f>
        <v>8</v>
      </c>
      <c r="B10" s="15" t="str">
        <f>IF($D$2=JST_i_zwiazki!$B$1,IF(JST_i_zwiazki!B10="","",JST_i_zwiazki!B10),IF(OR($D$2=Uczelnie!$B$1,$D$2=Uczelnie!$B$2),IF(Uczelnie!B11="","",Uczelnie!B11),IF($D$2=TBS_WM_Spoldzielnie!$B$1,IF(TBS_WM_Spoldzielnie!B10="","",TBS_WM_Spoldzielnie!B10),IF($D$2='Organizacja pozarzadowa'!$B$1,IF('Organizacja pozarzadowa'!B10="","",'Organizacja pozarzadowa'!B10),IF($D$2=JST_prawna!$B$1,(IF(JST_prawna!B10="","",JST_prawna!B10)),IF($D$2=MSP!$B$1,IF(MSP!B10="","",MSP!B10)))))))</f>
        <v>Informacje przedstawiane przy ubieganiu się o pomoc inną niż pomoc w rolnictwie lub rybołówstwie, pomoc de minimis lub pomoc de minimis w rolnictwie lub rybołówstwie – wg wzoru</v>
      </c>
      <c r="C10" s="15"/>
      <c r="D10" s="15"/>
      <c r="E10" s="15"/>
      <c r="F10" s="15"/>
      <c r="G10" s="15"/>
      <c r="H10" s="15"/>
      <c r="I10" s="15"/>
      <c r="J10" s="15"/>
    </row>
    <row r="11" spans="1:10" s="7" customFormat="1" ht="26.25" customHeight="1" x14ac:dyDescent="0.25">
      <c r="A11" s="14">
        <f>IF(B11="","",JST_i_zwiazki!A11)</f>
        <v>9</v>
      </c>
      <c r="B11" s="15" t="str">
        <f>IF($D$2=JST_i_zwiazki!$B$1,IF(JST_i_zwiazki!B11="","",JST_i_zwiazki!B11),IF(OR($D$2=Uczelnie!$B$1,$D$2=Uczelnie!$B$2),IF(Uczelnie!B12="","",Uczelnie!B12),IF($D$2=TBS_WM_Spoldzielnie!$B$1,IF(TBS_WM_Spoldzielnie!B11="","",TBS_WM_Spoldzielnie!B11),IF($D$2='Organizacja pozarzadowa'!$B$1,IF('Organizacja pozarzadowa'!B11="","",'Organizacja pozarzadowa'!B11),IF($D$2=JST_prawna!$B$1,(IF(JST_prawna!B11="","",JST_prawna!B11)),IF($D$2=MSP!$B$1,IF(MSP!B11="","",MSP!B11)))))))</f>
        <v>Odrębne Oświadczenia Wnioskodawcy: o statusie MŚP, AML oraz o braku istnienia wykluczających powiązań</v>
      </c>
      <c r="C11" s="15"/>
      <c r="D11" s="15"/>
      <c r="E11" s="15"/>
      <c r="F11" s="15"/>
      <c r="G11" s="15"/>
      <c r="H11" s="15"/>
      <c r="I11" s="15"/>
      <c r="J11" s="15"/>
    </row>
    <row r="12" spans="1:10" s="7" customFormat="1" ht="26.25" customHeight="1" x14ac:dyDescent="0.25">
      <c r="A12" s="14">
        <f>IF(B12="","",JST_i_zwiazki!A12)</f>
        <v>10</v>
      </c>
      <c r="B12" s="15" t="str">
        <f>IF($D$2=JST_i_zwiazki!$B$1,IF(JST_i_zwiazki!B12="","",JST_i_zwiazki!B12),IF(OR($D$2=Uczelnie!$B$1,$D$2=Uczelnie!$B$2),IF(Uczelnie!B13="","",Uczelnie!B13),IF($D$2=TBS_WM_Spoldzielnie!$B$1,IF(TBS_WM_Spoldzielnie!B12="","",TBS_WM_Spoldzielnie!B12),IF($D$2='Organizacja pozarzadowa'!$B$1,IF('Organizacja pozarzadowa'!B12="","",'Organizacja pozarzadowa'!B12),IF($D$2=JST_prawna!$B$1,(IF(JST_prawna!B12="","",JST_prawna!B12)),IF($D$2=MSP!$B$1,IF(MSP!B12="","",MSP!B12)))))))</f>
        <v>Pełnomocnictwo osób działających w imieniu Wnioskodawcy</v>
      </c>
      <c r="C12" s="15"/>
      <c r="D12" s="15"/>
      <c r="E12" s="15"/>
      <c r="F12" s="15"/>
      <c r="G12" s="15"/>
      <c r="H12" s="15"/>
      <c r="I12" s="15"/>
      <c r="J12" s="15"/>
    </row>
    <row r="13" spans="1:10" s="7" customFormat="1" ht="26.25" customHeight="1" x14ac:dyDescent="0.25">
      <c r="A13" s="14">
        <f>IF(B13="","",JST_i_zwiazki!A13)</f>
        <v>11</v>
      </c>
      <c r="B13" s="15" t="str">
        <f>IF($D$2=JST_i_zwiazki!$B$1,IF(JST_i_zwiazki!B13="","",JST_i_zwiazki!B13),IF(OR($D$2=Uczelnie!$B$1,$D$2=Uczelnie!$B$2),IF(Uczelnie!B14="","",Uczelnie!B14),IF($D$2=TBS_WM_Spoldzielnie!$B$1,IF(TBS_WM_Spoldzielnie!B13="","",TBS_WM_Spoldzielnie!B13),IF($D$2='Organizacja pozarzadowa'!$B$1,IF('Organizacja pozarzadowa'!B13="","",'Organizacja pozarzadowa'!B13),IF($D$2=JST_prawna!$B$1,(IF(JST_prawna!B13="","",JST_prawna!B13)),IF($D$2=MSP!$B$1,IF(MSP!B13="","",MSP!B13)))))))</f>
        <v>Kopia dowodów osobistych osób działających w imieniu Wnioskodawcy oraz Poręczycieli lub wyciąg z dokumentów tożsamości</v>
      </c>
      <c r="C13" s="15"/>
      <c r="D13" s="15"/>
      <c r="E13" s="15"/>
      <c r="F13" s="15"/>
      <c r="G13" s="15"/>
      <c r="H13" s="15"/>
      <c r="I13" s="15"/>
      <c r="J13" s="15"/>
    </row>
    <row r="14" spans="1:10" s="7" customFormat="1" ht="26.25" customHeight="1" x14ac:dyDescent="0.25">
      <c r="A14" s="14">
        <f>IF(B14="","",JST_i_zwiazki!A14)</f>
        <v>12</v>
      </c>
      <c r="B14" s="15" t="str">
        <f>IF($D$2=JST_i_zwiazki!$B$1,IF(JST_i_zwiazki!B14="","",JST_i_zwiazki!B14),IF(OR($D$2=Uczelnie!$B$1,$D$2=Uczelnie!$B$2),IF(Uczelnie!B15="","",Uczelnie!B15),IF($D$2=TBS_WM_Spoldzielnie!$B$1,IF(TBS_WM_Spoldzielnie!B14="","",TBS_WM_Spoldzielnie!B14),IF($D$2='Organizacja pozarzadowa'!$B$1,IF('Organizacja pozarzadowa'!B14="","",'Organizacja pozarzadowa'!B14),IF($D$2=JST_prawna!$B$1,(IF(JST_prawna!B14="","",JST_prawna!B14)),IF($D$2=MSP!$B$1,IF(MSP!B14="","",MSP!B14)))))))</f>
        <v>Deklaracje podatkoweza ostatnie 3 lata wraz z potwierdzeniami złożenia - jeśli dotyczy</v>
      </c>
      <c r="C14" s="15"/>
      <c r="D14" s="15"/>
      <c r="E14" s="15"/>
      <c r="F14" s="15"/>
      <c r="G14" s="15"/>
      <c r="H14" s="15"/>
      <c r="I14" s="15"/>
      <c r="J14" s="15"/>
    </row>
    <row r="15" spans="1:10" s="7" customFormat="1" ht="26.25" customHeight="1" x14ac:dyDescent="0.25">
      <c r="A15" s="14">
        <f>IF(B15="","",JST_i_zwiazki!A15)</f>
        <v>13</v>
      </c>
      <c r="B15" s="15" t="str">
        <f>IF($D$2=JST_i_zwiazki!$B$1,IF(JST_i_zwiazki!B15="","",JST_i_zwiazki!B15),IF(OR($D$2=Uczelnie!$B$1,$D$2=Uczelnie!$B$2),IF(Uczelnie!B16="","",Uczelnie!B16),IF($D$2=TBS_WM_Spoldzielnie!$B$1,IF(TBS_WM_Spoldzielnie!B15="","",TBS_WM_Spoldzielnie!B15),IF($D$2='Organizacja pozarzadowa'!$B$1,IF('Organizacja pozarzadowa'!B15="","",'Organizacja pozarzadowa'!B15),IF($D$2=JST_prawna!$B$1,(IF(JST_prawna!B15="","",JST_prawna!B15)),IF($D$2=MSP!$B$1,IF(MSP!B15="","",MSP!B15)))))))</f>
        <v>Deklaracje podatkowe Poręczycieli za ostatni rok wraz z potwierdzeniem złożenia - jeśli dotyczy</v>
      </c>
      <c r="C15" s="15"/>
      <c r="D15" s="15"/>
      <c r="E15" s="15"/>
      <c r="F15" s="15"/>
      <c r="G15" s="15"/>
      <c r="H15" s="15"/>
      <c r="I15" s="15"/>
      <c r="J15" s="15"/>
    </row>
    <row r="16" spans="1:10" s="7" customFormat="1" ht="26.25" customHeight="1" x14ac:dyDescent="0.25">
      <c r="A16" s="14">
        <f>IF(B16="","",JST_i_zwiazki!A16)</f>
        <v>14</v>
      </c>
      <c r="B16" s="15" t="str">
        <f>IF($D$2=JST_i_zwiazki!$B$1,IF(JST_i_zwiazki!B16="","",JST_i_zwiazki!B16),IF(OR($D$2=Uczelnie!$B$1,$D$2=Uczelnie!$B$2),IF(Uczelnie!B17="","",Uczelnie!B17),IF($D$2=TBS_WM_Spoldzielnie!$B$1,IF(TBS_WM_Spoldzielnie!B16="","",TBS_WM_Spoldzielnie!B16),IF($D$2='Organizacja pozarzadowa'!$B$1,IF('Organizacja pozarzadowa'!B16="","",'Organizacja pozarzadowa'!B16),IF($D$2=JST_prawna!$B$1,(IF(JST_prawna!B16="","",JST_prawna!B16)),IF($D$2=MSP!$B$1,IF(MSP!B16="","",MSP!B16)))))))</f>
        <v>Harmonogram rzeczowo-finansowy planowanej inwestycji, kosztorys przedsięwzięcia lub inny dokument uzasadniający planowane koszty inwestycji</v>
      </c>
      <c r="C16" s="15"/>
      <c r="D16" s="15"/>
      <c r="E16" s="15"/>
      <c r="F16" s="15"/>
      <c r="G16" s="15"/>
      <c r="H16" s="15"/>
      <c r="I16" s="15"/>
      <c r="J16" s="15"/>
    </row>
    <row r="17" spans="1:10" s="7" customFormat="1" ht="26.25" customHeight="1" x14ac:dyDescent="0.25">
      <c r="A17" s="14">
        <f>IF(B17="","",JST_i_zwiazki!A17)</f>
        <v>15</v>
      </c>
      <c r="B17" s="15" t="str">
        <f>IF($D$2=JST_i_zwiazki!$B$1,IF(JST_i_zwiazki!B17="","",JST_i_zwiazki!B17),IF(OR($D$2=Uczelnie!$B$1,$D$2=Uczelnie!$B$2),IF(Uczelnie!B18="","",Uczelnie!B18),IF($D$2=TBS_WM_Spoldzielnie!$B$1,IF(TBS_WM_Spoldzielnie!B17="","",TBS_WM_Spoldzielnie!B17),IF($D$2='Organizacja pozarzadowa'!$B$1,IF('Organizacja pozarzadowa'!B17="","",'Organizacja pozarzadowa'!B17),IF($D$2=JST_prawna!$B$1,(IF(JST_prawna!B17="","",JST_prawna!B17)),IF($D$2=MSP!$B$1,IF(MSP!B17="","",MSP!B17)))))))</f>
        <v>Dokumenty potwierdzające tytuł prawny do nieruchomości, na której będzie realizowane Przedsięwzięcie Inwestycyjne</v>
      </c>
      <c r="C17" s="15"/>
      <c r="D17" s="15"/>
      <c r="E17" s="15"/>
      <c r="F17" s="15"/>
      <c r="G17" s="15"/>
      <c r="H17" s="15"/>
      <c r="I17" s="15"/>
      <c r="J17" s="15"/>
    </row>
    <row r="18" spans="1:10" s="7" customFormat="1" ht="26.25" customHeight="1" x14ac:dyDescent="0.25">
      <c r="A18" s="14">
        <f>IF(B18="","",JST_i_zwiazki!A18)</f>
        <v>16</v>
      </c>
      <c r="B18" s="15" t="str">
        <f>IF($D$2=JST_i_zwiazki!$B$1,IF(JST_i_zwiazki!B18="","",JST_i_zwiazki!B18),IF(OR($D$2=Uczelnie!$B$1,$D$2=Uczelnie!$B$2),IF(Uczelnie!B19="","",Uczelnie!B19),IF($D$2=TBS_WM_Spoldzielnie!$B$1,IF(TBS_WM_Spoldzielnie!B18="","",TBS_WM_Spoldzielnie!B18),IF($D$2='Organizacja pozarzadowa'!$B$1,IF('Organizacja pozarzadowa'!B18="","",'Organizacja pozarzadowa'!B18),IF($D$2=JST_prawna!$B$1,(IF(JST_prawna!B18="","",JST_prawna!B18)),IF($D$2=MSP!$B$1,IF(MSP!B18="","",MSP!B18)))))))</f>
        <v>Umowy z wykonawcami, dostawcami lub umowy przedwstępne/otrzymane oferty</v>
      </c>
      <c r="C18" s="15"/>
      <c r="D18" s="15"/>
      <c r="E18" s="15"/>
      <c r="F18" s="15"/>
      <c r="G18" s="15"/>
      <c r="H18" s="15"/>
      <c r="I18" s="15"/>
      <c r="J18" s="15"/>
    </row>
    <row r="19" spans="1:10" s="7" customFormat="1" ht="26.25" customHeight="1" x14ac:dyDescent="0.25">
      <c r="A19" s="14">
        <f>IF(B19="","",JST_i_zwiazki!A19)</f>
        <v>17</v>
      </c>
      <c r="B19" s="15" t="str">
        <f>IF($D$2=JST_i_zwiazki!$B$1,IF(JST_i_zwiazki!B19="","",JST_i_zwiazki!B19),IF(OR($D$2=Uczelnie!$B$1,$D$2=Uczelnie!$B$2),IF(Uczelnie!B20="","",Uczelnie!B20),IF($D$2=TBS_WM_Spoldzielnie!$B$1,IF(TBS_WM_Spoldzielnie!B19="","",TBS_WM_Spoldzielnie!B19),IF($D$2='Organizacja pozarzadowa'!$B$1,IF('Organizacja pozarzadowa'!B19="","",'Organizacja pozarzadowa'!B19),IF($D$2=JST_prawna!$B$1,(IF(JST_prawna!B19="","",JST_prawna!B19)),IF($D$2=MSP!$B$1,IF(MSP!B19="","",MSP!B19)))))))</f>
        <v>Udokumentowanie wkładu własnego Wnioskodawcy w formie pienięznej lub niepieniężnej</v>
      </c>
      <c r="C19" s="15"/>
      <c r="D19" s="15"/>
      <c r="E19" s="15"/>
      <c r="F19" s="15"/>
      <c r="G19" s="15"/>
      <c r="H19" s="15"/>
      <c r="I19" s="15"/>
      <c r="J19" s="15"/>
    </row>
    <row r="20" spans="1:10" s="7" customFormat="1" ht="26.25" customHeight="1" x14ac:dyDescent="0.25">
      <c r="A20" s="14">
        <f>IF(B20="","",JST_i_zwiazki!A20)</f>
        <v>18</v>
      </c>
      <c r="B20" s="15" t="str">
        <f>IF($D$2=JST_i_zwiazki!$B$1,IF(JST_i_zwiazki!B20="","",JST_i_zwiazki!B20),IF(OR($D$2=Uczelnie!$B$1,$D$2=Uczelnie!$B$2),IF(Uczelnie!B21="","",Uczelnie!B21),IF($D$2=TBS_WM_Spoldzielnie!$B$1,IF(TBS_WM_Spoldzielnie!B20="","",TBS_WM_Spoldzielnie!B20),IF($D$2='Organizacja pozarzadowa'!$B$1,IF('Organizacja pozarzadowa'!B20="","",'Organizacja pozarzadowa'!B20),IF($D$2=JST_prawna!$B$1,(IF(JST_prawna!B20="","",JST_prawna!B20)),IF($D$2=MSP!$B$1,IF(MSP!B20="","",MSP!B20)))))))</f>
        <v>Aktualny operat szacunkowy nieruchomości stanowiacej zabezpieczenie pożyczki - jeśli dotyczy</v>
      </c>
      <c r="C20" s="15"/>
      <c r="D20" s="15"/>
      <c r="E20" s="15"/>
      <c r="F20" s="15"/>
      <c r="G20" s="15"/>
      <c r="H20" s="15"/>
      <c r="I20" s="15"/>
      <c r="J20" s="15"/>
    </row>
    <row r="21" spans="1:10" s="7" customFormat="1" ht="26.25" customHeight="1" x14ac:dyDescent="0.25">
      <c r="A21" s="14">
        <f>IF(B21="","",JST_i_zwiazki!A21)</f>
        <v>19</v>
      </c>
      <c r="B21" s="15" t="str">
        <f>IF($D$2=JST_i_zwiazki!$B$1,IF(JST_i_zwiazki!B21="","",JST_i_zwiazki!B21),IF(OR($D$2=Uczelnie!$B$1,$D$2=Uczelnie!$B$2),IF(Uczelnie!B22="","",Uczelnie!B22),IF($D$2=TBS_WM_Spoldzielnie!$B$1,IF(TBS_WM_Spoldzielnie!B21="","",TBS_WM_Spoldzielnie!B21),IF($D$2='Organizacja pozarzadowa'!$B$1,IF('Organizacja pozarzadowa'!B21="","",'Organizacja pozarzadowa'!B21),IF($D$2=JST_prawna!$B$1,(IF(JST_prawna!B21="","",JST_prawna!B21)),IF($D$2=MSP!$B$1,IF(MSP!B21="","",MSP!B21)))))))</f>
        <v>Warunki zabudowy, pozwolenie na budowę, przebudowę, modernizację, remont lub zgłoszenie w przypadku gdy nie jest wymagane pozwolenie na budowę - jeśli dotyczy</v>
      </c>
      <c r="C21" s="15"/>
      <c r="D21" s="15"/>
      <c r="E21" s="15"/>
      <c r="F21" s="15"/>
      <c r="G21" s="15"/>
      <c r="H21" s="15"/>
      <c r="I21" s="15"/>
      <c r="J21" s="15"/>
    </row>
    <row r="22" spans="1:10" s="7" customFormat="1" ht="26.25" customHeight="1" x14ac:dyDescent="0.25">
      <c r="A22" s="14">
        <f>IF(B22="","",JST_i_zwiazki!A22)</f>
        <v>20</v>
      </c>
      <c r="B22" s="15" t="str">
        <f>IF($D$2=JST_i_zwiazki!$B$1,IF(JST_i_zwiazki!B22="","",JST_i_zwiazki!B22),IF(OR($D$2=Uczelnie!$B$1,$D$2=Uczelnie!$B$2),IF(Uczelnie!B23="","",Uczelnie!B23),IF($D$2=TBS_WM_Spoldzielnie!$B$1,IF(TBS_WM_Spoldzielnie!B22="","",TBS_WM_Spoldzielnie!B22),IF($D$2='Organizacja pozarzadowa'!$B$1,IF('Organizacja pozarzadowa'!B22="","",'Organizacja pozarzadowa'!B22),IF($D$2=JST_prawna!$B$1,(IF(JST_prawna!B22="","",JST_prawna!B22)),IF($D$2=MSP!$B$1,IF(MSP!B22="","",MSP!B22)))))))</f>
        <v>Zawarte umowy na wykonanie / przeprowadzenie inwestycji / otrzymane oferty / listy intencyjne - jeśli dotyczy</v>
      </c>
      <c r="C22" s="15"/>
      <c r="D22" s="15"/>
      <c r="E22" s="15"/>
      <c r="F22" s="15"/>
      <c r="G22" s="15"/>
      <c r="H22" s="15"/>
      <c r="I22" s="15"/>
      <c r="J22" s="15"/>
    </row>
    <row r="23" spans="1:10" s="7" customFormat="1" ht="26.25" customHeight="1" x14ac:dyDescent="0.25">
      <c r="A23" s="14">
        <f>IF(B23="","",JST_i_zwiazki!A23)</f>
        <v>21</v>
      </c>
      <c r="B23" s="15" t="str">
        <f>IF($D$2=JST_i_zwiazki!$B$1,IF(JST_i_zwiazki!B23="","",JST_i_zwiazki!B23),IF(OR($D$2=Uczelnie!$B$1,$D$2=Uczelnie!$B$2),IF(Uczelnie!B24="","",Uczelnie!B24),IF($D$2=TBS_WM_Spoldzielnie!$B$1,IF(TBS_WM_Spoldzielnie!B23="","",TBS_WM_Spoldzielnie!B23),IF($D$2='Organizacja pozarzadowa'!$B$1,IF('Organizacja pozarzadowa'!B23="","",'Organizacja pozarzadowa'!B23),IF($D$2=JST_prawna!$B$1,(IF(JST_prawna!B23="","",JST_prawna!B23)),IF($D$2=MSP!$B$1,IF(MSP!B23="","",MSP!B23)))))))</f>
        <v>Wypis z ewidencji gruntów i budynków, zaświadczenie o przeznaczeniu nieruchomości w planie zagospodarowania przestrzennego pod inwestycje - jeśli dotyczy</v>
      </c>
      <c r="C23" s="15"/>
      <c r="D23" s="15"/>
      <c r="E23" s="15"/>
      <c r="F23" s="15"/>
      <c r="G23" s="15"/>
      <c r="H23" s="15"/>
      <c r="I23" s="15"/>
      <c r="J23" s="15"/>
    </row>
    <row r="24" spans="1:10" s="7" customFormat="1" ht="26.25" customHeight="1" x14ac:dyDescent="0.25">
      <c r="A24" s="14">
        <f>IF(B24="","",JST_i_zwiazki!A24)</f>
        <v>22</v>
      </c>
      <c r="B24" s="15" t="str">
        <f>IF($D$2=JST_i_zwiazki!$B$1,IF(JST_i_zwiazki!B24="","",JST_i_zwiazki!B24),IF(OR($D$2=Uczelnie!$B$1,$D$2=Uczelnie!$B$2),IF(Uczelnie!B25="","",Uczelnie!B25),IF($D$2=TBS_WM_Spoldzielnie!$B$1,IF(TBS_WM_Spoldzielnie!B24="","",TBS_WM_Spoldzielnie!B24),IF($D$2='Organizacja pozarzadowa'!$B$1,IF('Organizacja pozarzadowa'!B24="","",'Organizacja pozarzadowa'!B24),IF($D$2=JST_prawna!$B$1,(IF(JST_prawna!B24="","",JST_prawna!B24)),IF($D$2=MSP!$B$1,IF(MSP!B24="","",MSP!B24)))))))</f>
        <v>Dokumentacja fotograficzna nieruchomości i ruchomości będących przedmiotem inwestycji</v>
      </c>
      <c r="C24" s="15"/>
      <c r="D24" s="15"/>
      <c r="E24" s="15"/>
      <c r="F24" s="15"/>
      <c r="G24" s="15"/>
      <c r="H24" s="15"/>
      <c r="I24" s="15"/>
      <c r="J24" s="15"/>
    </row>
    <row r="25" spans="1:10" s="7" customFormat="1" ht="26.25" customHeight="1" x14ac:dyDescent="0.25">
      <c r="A25" s="14">
        <f>IF(B25="","",JST_i_zwiazki!A25)</f>
        <v>23</v>
      </c>
      <c r="B25" s="15" t="str">
        <f>IF($D$2=JST_i_zwiazki!$B$1,IF(JST_i_zwiazki!B25="","",JST_i_zwiazki!B25),IF(OR($D$2=Uczelnie!$B$1,$D$2=Uczelnie!$B$2),IF(Uczelnie!B26="","",Uczelnie!B26),IF($D$2=TBS_WM_Spoldzielnie!$B$1,IF(TBS_WM_Spoldzielnie!B25="","",TBS_WM_Spoldzielnie!B25),IF($D$2='Organizacja pozarzadowa'!$B$1,IF('Organizacja pozarzadowa'!B25="","",'Organizacja pozarzadowa'!B25),IF($D$2=JST_prawna!$B$1,(IF(JST_prawna!B25="","",JST_prawna!B25)),IF($D$2=MSP!$B$1,IF(MSP!B25="","",MSP!B25)))))))</f>
        <v>Zaświadczenia z ZUS i US (nie starsze niż 1 miesiąc)</v>
      </c>
      <c r="C25" s="15"/>
      <c r="D25" s="15"/>
      <c r="E25" s="15"/>
      <c r="F25" s="15"/>
      <c r="G25" s="15"/>
      <c r="H25" s="15"/>
      <c r="I25" s="15"/>
      <c r="J25" s="15"/>
    </row>
    <row r="26" spans="1:10" s="7" customFormat="1" ht="26.25" customHeight="1" x14ac:dyDescent="0.25">
      <c r="A26" s="14">
        <f>IF(B26="","",JST_i_zwiazki!A26)</f>
        <v>24</v>
      </c>
      <c r="B26" s="15" t="str">
        <f>IF($D$2=JST_i_zwiazki!$B$1,IF(JST_i_zwiazki!B26="","",JST_i_zwiazki!B26),IF(OR($D$2=Uczelnie!$B$1,$D$2=Uczelnie!$B$2),IF(Uczelnie!B27="","",Uczelnie!B27),IF($D$2=TBS_WM_Spoldzielnie!$B$1,IF(TBS_WM_Spoldzielnie!B26="","",TBS_WM_Spoldzielnie!B26),IF($D$2='Organizacja pozarzadowa'!$B$1,IF('Organizacja pozarzadowa'!B26="","",'Organizacja pozarzadowa'!B26),IF($D$2=JST_prawna!$B$1,(IF(JST_prawna!B26="","",JST_prawna!B26)),IF($D$2=MSP!$B$1,IF(MSP!B26="","",MSP!B26)))))))</f>
        <v>Opinie / zaświadczenia z instytucji, w których Wnioskodawca korzysta z kredytów i / lub pożyczek i / lub innego zadłużenia - jeśli dotyczy</v>
      </c>
      <c r="C26" s="15"/>
      <c r="D26" s="15"/>
      <c r="E26" s="15"/>
      <c r="F26" s="15"/>
      <c r="G26" s="15"/>
      <c r="H26" s="15"/>
      <c r="I26" s="15"/>
      <c r="J26" s="15"/>
    </row>
    <row r="27" spans="1:10" s="7" customFormat="1" ht="26.25" customHeight="1" x14ac:dyDescent="0.25">
      <c r="A27" s="14">
        <f>IF(B27="","",JST_i_zwiazki!A27)</f>
        <v>25</v>
      </c>
      <c r="B27" s="15" t="str">
        <f>IF($D$2=JST_i_zwiazki!$B$1,IF(JST_i_zwiazki!B27="","",JST_i_zwiazki!B27),IF(OR($D$2=Uczelnie!$B$1,$D$2=Uczelnie!$B$2),IF(Uczelnie!B28="","",Uczelnie!B28),IF($D$2=TBS_WM_Spoldzielnie!$B$1,IF(TBS_WM_Spoldzielnie!B27="","",TBS_WM_Spoldzielnie!B27),IF($D$2='Organizacja pozarzadowa'!$B$1,IF('Organizacja pozarzadowa'!B27="","",'Organizacja pozarzadowa'!B27),IF($D$2=JST_prawna!$B$1,(IF(JST_prawna!B27="","",JST_prawna!B27)),IF($D$2=MSP!$B$1,IF(MSP!B27="","",MSP!B27)))))))</f>
        <v>Aktualny odpis z właściwego rejestru albo z centralnej ewidencji i informacji o działalności gospodarczej;</v>
      </c>
      <c r="C27" s="15"/>
      <c r="D27" s="15"/>
      <c r="E27" s="15"/>
      <c r="F27" s="15"/>
      <c r="G27" s="15"/>
      <c r="H27" s="15"/>
      <c r="I27" s="15"/>
      <c r="J27" s="15"/>
    </row>
    <row r="28" spans="1:10" s="7" customFormat="1" ht="26.25" customHeight="1" x14ac:dyDescent="0.25">
      <c r="A28" s="14">
        <f>IF(B28="","",JST_i_zwiazki!A28)</f>
        <v>26</v>
      </c>
      <c r="B28" s="15" t="str">
        <f>IF($D$2=JST_i_zwiazki!$B$1,IF(JST_i_zwiazki!B28="","",JST_i_zwiazki!B28),IF(OR($D$2=Uczelnie!$B$1,$D$2=Uczelnie!$B$2),IF(Uczelnie!B29="","",Uczelnie!B29),IF($D$2=TBS_WM_Spoldzielnie!$B$1,IF(TBS_WM_Spoldzielnie!B28="","",TBS_WM_Spoldzielnie!B28),IF($D$2='Organizacja pozarzadowa'!$B$1,IF('Organizacja pozarzadowa'!B28="","",'Organizacja pozarzadowa'!B28),IF($D$2=JST_prawna!$B$1,(IF(JST_prawna!B28="","",JST_prawna!B28)),IF($D$2=MSP!$B$1,IF(MSP!B28="","",MSP!B28)))))))</f>
        <v>Zezwolenia / koncesje w przypadku działalności wymagającej zezwolenia - jeśli dotyczy</v>
      </c>
      <c r="C28" s="15"/>
      <c r="D28" s="15"/>
      <c r="E28" s="15"/>
      <c r="F28" s="15"/>
      <c r="G28" s="15"/>
      <c r="H28" s="15"/>
      <c r="I28" s="15"/>
      <c r="J28" s="15"/>
    </row>
    <row r="29" spans="1:10" s="7" customFormat="1" ht="26.25" customHeight="1" x14ac:dyDescent="0.25">
      <c r="A29" s="14">
        <f>IF(B29="","",JST_i_zwiazki!A29)</f>
        <v>27</v>
      </c>
      <c r="B29" s="15" t="str">
        <f>IF($D$2=JST_i_zwiazki!$B$1,IF(JST_i_zwiazki!B29="","",JST_i_zwiazki!B29),IF(OR($D$2=Uczelnie!$B$1,$D$2=Uczelnie!$B$2),IF(Uczelnie!B30="","",Uczelnie!B30),IF($D$2=TBS_WM_Spoldzielnie!$B$1,IF(TBS_WM_Spoldzielnie!B29="","",TBS_WM_Spoldzielnie!B29),IF($D$2='Organizacja pozarzadowa'!$B$1,IF('Organizacja pozarzadowa'!B29="","",'Organizacja pozarzadowa'!B29),IF($D$2=JST_prawna!$B$1,(IF(JST_prawna!B29="","",JST_prawna!B29)),IF($D$2=MSP!$B$1,IF(MSP!B29="","",MSP!B29)))))))</f>
        <v>Umowa najmu lokalu (nieruchomości), w którym prowadzona jest (będzie) działalność gospodarcza - jeśli dotyczy</v>
      </c>
      <c r="C29" s="15"/>
      <c r="D29" s="15"/>
      <c r="E29" s="15"/>
      <c r="F29" s="15"/>
      <c r="G29" s="15"/>
      <c r="H29" s="15"/>
      <c r="I29" s="15"/>
      <c r="J29" s="15"/>
    </row>
    <row r="30" spans="1:10" s="7" customFormat="1" ht="26.25" customHeight="1" x14ac:dyDescent="0.25">
      <c r="A30" s="14">
        <f>IF(B30="","",JST_i_zwiazki!A30)</f>
        <v>28</v>
      </c>
      <c r="B30" s="15" t="str">
        <f>IF($D$2=JST_i_zwiazki!$B$1,IF(JST_i_zwiazki!B30="","",JST_i_zwiazki!B30),IF(OR($D$2=Uczelnie!$B$1,$D$2=Uczelnie!$B$2),IF(Uczelnie!B31="","",Uczelnie!B31),IF($D$2=TBS_WM_Spoldzielnie!$B$1,IF(TBS_WM_Spoldzielnie!B30="","",TBS_WM_Spoldzielnie!B30),IF($D$2='Organizacja pozarzadowa'!$B$1,IF('Organizacja pozarzadowa'!B30="","",'Organizacja pozarzadowa'!B30),IF($D$2=JST_prawna!$B$1,(IF(JST_prawna!B30="","",JST_prawna!B30)),IF($D$2=MSP!$B$1,IF(MSP!B30="","",MSP!B30)))))))</f>
        <v>Ewidencja / wykaz środków trwałych i wartości niematerialnych i prawnych</v>
      </c>
      <c r="C30" s="15"/>
      <c r="D30" s="15"/>
      <c r="E30" s="15"/>
      <c r="F30" s="15"/>
      <c r="G30" s="15"/>
      <c r="H30" s="15"/>
      <c r="I30" s="15"/>
      <c r="J30" s="15"/>
    </row>
    <row r="31" spans="1:10" s="7" customFormat="1" ht="26.25" customHeight="1" x14ac:dyDescent="0.25">
      <c r="A31" s="14">
        <f>IF(B31="","",JST_i_zwiazki!A31)</f>
        <v>29</v>
      </c>
      <c r="B31" s="15" t="str">
        <f>IF($D$2=JST_i_zwiazki!$B$1,IF(JST_i_zwiazki!B31="","",JST_i_zwiazki!B31),IF(OR($D$2=Uczelnie!$B$1,$D$2=Uczelnie!$B$2),IF(Uczelnie!B32="","",Uczelnie!B32),IF($D$2=TBS_WM_Spoldzielnie!$B$1,IF(TBS_WM_Spoldzielnie!B31="","",TBS_WM_Spoldzielnie!B31),IF($D$2='Organizacja pozarzadowa'!$B$1,IF('Organizacja pozarzadowa'!B31="","",'Organizacja pozarzadowa'!B31),IF($D$2=JST_prawna!$B$1,(IF(JST_prawna!B31="","",JST_prawna!B31)),IF($D$2=MSP!$B$1,IF(MSP!B31="","",MSP!B31)))))))</f>
        <v>Tabele amortyzacji środków trwałych - jeśli dotyczy</v>
      </c>
      <c r="C31" s="15"/>
      <c r="D31" s="15"/>
      <c r="E31" s="15"/>
      <c r="F31" s="15"/>
      <c r="G31" s="15"/>
      <c r="H31" s="15"/>
      <c r="I31" s="15"/>
      <c r="J31" s="15"/>
    </row>
    <row r="32" spans="1:10" s="7" customFormat="1" ht="26.25" customHeight="1" x14ac:dyDescent="0.25">
      <c r="A32" s="14">
        <f>IF(B32="","",JST_i_zwiazki!A32)</f>
        <v>30</v>
      </c>
      <c r="B32" s="15" t="str">
        <f>IF($D$2=JST_i_zwiazki!$B$1,IF(JST_i_zwiazki!B32="","",JST_i_zwiazki!B32),IF(OR($D$2=Uczelnie!$B$1,$D$2=Uczelnie!$B$2),IF(Uczelnie!B33="","",Uczelnie!B33),IF($D$2=TBS_WM_Spoldzielnie!$B$1,IF(TBS_WM_Spoldzielnie!B32="","",TBS_WM_Spoldzielnie!B32),IF($D$2='Organizacja pozarzadowa'!$B$1,IF('Organizacja pozarzadowa'!B32="","",'Organizacja pozarzadowa'!B32),IF($D$2=JST_prawna!$B$1,(IF(JST_prawna!B32="","",JST_prawna!B32)),IF($D$2=MSP!$B$1,IF(MSP!B32="","",MSP!B32)))))))</f>
        <v>Dokumenty finansowe podmiotów powiązanych w przypadku powiązań kapitałowych i osobowych na poziomie 25% i powyżej, występujących u Wnioskodawcy, udziałowców spółki, właścicieli - jeśli dotyczy</v>
      </c>
      <c r="C32" s="15"/>
      <c r="D32" s="15"/>
      <c r="E32" s="15"/>
      <c r="F32" s="15"/>
      <c r="G32" s="15"/>
      <c r="H32" s="15"/>
      <c r="I32" s="15"/>
      <c r="J32" s="15"/>
    </row>
    <row r="33" spans="1:10" s="7" customFormat="1" ht="26.25" customHeight="1" x14ac:dyDescent="0.25">
      <c r="A33" s="14">
        <f>IF(B33="","",JST_i_zwiazki!A33)</f>
        <v>31</v>
      </c>
      <c r="B33" s="15" t="str">
        <f>IF($D$2=JST_i_zwiazki!$B$1,IF(JST_i_zwiazki!B33="","",JST_i_zwiazki!B33),IF(OR($D$2=Uczelnie!$B$1,$D$2=Uczelnie!$B$2),IF(Uczelnie!B34="","",Uczelnie!B34),IF($D$2=TBS_WM_Spoldzielnie!$B$1,IF(TBS_WM_Spoldzielnie!B33="","",TBS_WM_Spoldzielnie!B33),IF($D$2='Organizacja pozarzadowa'!$B$1,IF('Organizacja pozarzadowa'!B33="","",'Organizacja pozarzadowa'!B33),IF($D$2=JST_prawna!$B$1,(IF(JST_prawna!B33="","",JST_prawna!B33)),IF($D$2=MSP!$B$1,IF(MSP!B33="","",MSP!B33)))))))</f>
        <v>Bilans i rachunek wyników za 3 ostatnie zamknięte pełne okresy rozliczeniowe - jeśli dotyczy</v>
      </c>
      <c r="C33" s="15"/>
      <c r="D33" s="15"/>
      <c r="E33" s="15"/>
      <c r="F33" s="15"/>
      <c r="G33" s="15"/>
      <c r="H33" s="15"/>
      <c r="I33" s="15"/>
      <c r="J33" s="15"/>
    </row>
    <row r="34" spans="1:10" s="7" customFormat="1" ht="26.25" customHeight="1" x14ac:dyDescent="0.25">
      <c r="A34" s="14">
        <f>IF(B34="","",JST_i_zwiazki!A34)</f>
        <v>32</v>
      </c>
      <c r="B34" s="15" t="str">
        <f>IF($D$2=JST_i_zwiazki!$B$1,IF(JST_i_zwiazki!B34="","",JST_i_zwiazki!B34),IF(OR($D$2=Uczelnie!$B$1,$D$2=Uczelnie!$B$2),IF(Uczelnie!B35="","",Uczelnie!B35),IF($D$2=TBS_WM_Spoldzielnie!$B$1,IF(TBS_WM_Spoldzielnie!B34="","",TBS_WM_Spoldzielnie!B34),IF($D$2='Organizacja pozarzadowa'!$B$1,IF('Organizacja pozarzadowa'!B34="","",'Organizacja pozarzadowa'!B34),IF($D$2=JST_prawna!$B$1,(IF(JST_prawna!B34="","",JST_prawna!B34)),IF($D$2=MSP!$B$1,IF(MSP!B34="","",MSP!B34)))))))</f>
        <v>Bilans i rachunek wyników za okres bieżący, tj. ostatni zamknięty kwartał  - jeśli dotyczy</v>
      </c>
      <c r="C34" s="15"/>
      <c r="D34" s="15"/>
      <c r="E34" s="15"/>
      <c r="F34" s="15"/>
      <c r="G34" s="15"/>
      <c r="H34" s="15"/>
      <c r="I34" s="15"/>
      <c r="J34" s="15"/>
    </row>
    <row r="35" spans="1:10" s="7" customFormat="1" ht="26.25" customHeight="1" x14ac:dyDescent="0.25">
      <c r="A35" s="14">
        <f>IF(B35="","",JST_i_zwiazki!A35)</f>
        <v>33</v>
      </c>
      <c r="B35" s="15" t="str">
        <f>IF($D$2=JST_i_zwiazki!$B$1,IF(JST_i_zwiazki!B35="","",JST_i_zwiazki!B35),IF(OR($D$2=Uczelnie!$B$1,$D$2=Uczelnie!$B$2),IF(Uczelnie!B36="","",Uczelnie!B36),IF($D$2=TBS_WM_Spoldzielnie!$B$1,IF(TBS_WM_Spoldzielnie!B35="","",TBS_WM_Spoldzielnie!B35),IF($D$2='Organizacja pozarzadowa'!$B$1,IF('Organizacja pozarzadowa'!B35="","",'Organizacja pozarzadowa'!B35),IF($D$2=JST_prawna!$B$1,(IF(JST_prawna!B35="","",JST_prawna!B35)),IF($D$2=MSP!$B$1,IF(MSP!B35="","",MSP!B35)))))))</f>
        <v>Księga przychodów i rozchodów za 3 ostatnie zamknięte pełne okresy rozliczeniowe - jeśli dotyczy</v>
      </c>
      <c r="C35" s="15"/>
      <c r="D35" s="15"/>
      <c r="E35" s="15"/>
      <c r="F35" s="15"/>
      <c r="G35" s="15"/>
      <c r="H35" s="15"/>
      <c r="I35" s="15"/>
      <c r="J35" s="15"/>
    </row>
    <row r="36" spans="1:10" s="7" customFormat="1" ht="26.25" customHeight="1" x14ac:dyDescent="0.25">
      <c r="A36" s="14">
        <f>IF(B36="","",JST_i_zwiazki!A36)</f>
        <v>34</v>
      </c>
      <c r="B36" s="15" t="str">
        <f>IF($D$2=JST_i_zwiazki!$B$1,IF(JST_i_zwiazki!B36="","",JST_i_zwiazki!B36),IF(OR($D$2=Uczelnie!$B$1,$D$2=Uczelnie!$B$2),IF(Uczelnie!B37="","",Uczelnie!B37),IF($D$2=TBS_WM_Spoldzielnie!$B$1,IF(TBS_WM_Spoldzielnie!B36="","",TBS_WM_Spoldzielnie!B36),IF($D$2='Organizacja pozarzadowa'!$B$1,IF('Organizacja pozarzadowa'!B36="","",'Organizacja pozarzadowa'!B36),IF($D$2=JST_prawna!$B$1,(IF(JST_prawna!B36="","",JST_prawna!B36)),IF($D$2=MSP!$B$1,IF(MSP!B36="","",MSP!B36)))))))</f>
        <v>Księga przychodów i rozchodów za okres bieżący, tj. ostatni zamknięty miesiąc - jeśli dotyczy</v>
      </c>
      <c r="C36" s="15"/>
      <c r="D36" s="15"/>
      <c r="E36" s="15"/>
      <c r="F36" s="15"/>
      <c r="G36" s="15"/>
      <c r="H36" s="15"/>
      <c r="I36" s="15"/>
      <c r="J36" s="15"/>
    </row>
    <row r="37" spans="1:10" s="7" customFormat="1" ht="26.25" customHeight="1" x14ac:dyDescent="0.25">
      <c r="A37" s="14">
        <f>IF(B37="","",JST_i_zwiazki!A37)</f>
        <v>35</v>
      </c>
      <c r="B37" s="15" t="str">
        <f>IF($D$2=JST_i_zwiazki!$B$1,IF(JST_i_zwiazki!B37="","",JST_i_zwiazki!B37),IF(OR($D$2=Uczelnie!$B$1,$D$2=Uczelnie!$B$2),IF(Uczelnie!B38="","",Uczelnie!B38),IF($D$2=TBS_WM_Spoldzielnie!$B$1,IF(TBS_WM_Spoldzielnie!B37="","",TBS_WM_Spoldzielnie!B37),IF($D$2='Organizacja pozarzadowa'!$B$1,IF('Organizacja pozarzadowa'!B37="","",'Organizacja pozarzadowa'!B37),IF($D$2=JST_prawna!$B$1,(IF(JST_prawna!B37="","",JST_prawna!B37)),IF($D$2=MSP!$B$1,IF(MSP!B37="","",MSP!B37)))))))</f>
        <v>Oświadczenie o spełnieniu kryteriów MŚP (mikroprzedsiębiorca, mały przedsiębiorca, średni przedsiębiorca, duży przedsiębiorca) – jeśli dotyczy;</v>
      </c>
      <c r="C37" s="15"/>
      <c r="D37" s="15"/>
      <c r="E37" s="15"/>
      <c r="F37" s="15"/>
      <c r="G37" s="15"/>
      <c r="H37" s="15"/>
      <c r="I37" s="15"/>
      <c r="J37" s="15"/>
    </row>
    <row r="38" spans="1:10" s="7" customFormat="1" ht="26.25" customHeight="1" x14ac:dyDescent="0.25">
      <c r="A38" s="14">
        <f>IF(B38="","",JST_i_zwiazki!A38)</f>
        <v>36</v>
      </c>
      <c r="B38" s="15" t="str">
        <f>IF($D$2=JST_i_zwiazki!$B$1,IF(JST_i_zwiazki!B38="","",JST_i_zwiazki!B38),IF(OR($D$2=Uczelnie!$B$1,$D$2=Uczelnie!$B$2),IF(Uczelnie!B39="","",Uczelnie!B39),IF($D$2=TBS_WM_Spoldzielnie!$B$1,IF(TBS_WM_Spoldzielnie!B38="","",TBS_WM_Spoldzielnie!B38),IF($D$2='Organizacja pozarzadowa'!$B$1,IF('Organizacja pozarzadowa'!B38="","",'Organizacja pozarzadowa'!B38),IF($D$2=JST_prawna!$B$1,(IF(JST_prawna!B38="","",JST_prawna!B38)),IF($D$2=MSP!$B$1,IF(MSP!B38="","",MSP!B38)))))))</f>
        <v>Uchwała wspólników / akcjonariuszy dot. zaciągnięcia pożyczki w Fundacji i jej zabezpieczenia - jeśli dotyczy</v>
      </c>
      <c r="C38" s="15"/>
      <c r="D38" s="15"/>
      <c r="E38" s="15"/>
      <c r="F38" s="15"/>
      <c r="G38" s="15"/>
      <c r="H38" s="15"/>
      <c r="I38" s="15"/>
      <c r="J38" s="15"/>
    </row>
    <row r="39" spans="1:10" s="7" customFormat="1" ht="26.25" customHeight="1" x14ac:dyDescent="0.25">
      <c r="A39" s="14">
        <f>IF(B39="","",JST_i_zwiazki!A39)</f>
        <v>37</v>
      </c>
      <c r="B39" s="15" t="str">
        <f>IF($D$2=JST_i_zwiazki!$B$1,IF(JST_i_zwiazki!B39="","",JST_i_zwiazki!B39),IF(OR($D$2=Uczelnie!$B$1,$D$2=Uczelnie!$B$2),IF(Uczelnie!B40="","",Uczelnie!B40),IF($D$2=TBS_WM_Spoldzielnie!$B$1,IF(TBS_WM_Spoldzielnie!B39="","",TBS_WM_Spoldzielnie!B39),IF($D$2='Organizacja pozarzadowa'!$B$1,IF('Organizacja pozarzadowa'!B39="","",'Organizacja pozarzadowa'!B39),IF($D$2=JST_prawna!$B$1,(IF(JST_prawna!B39="","",JST_prawna!B39)),IF($D$2=MSP!$B$1,IF(MSP!B39="","",MSP!B39)))))))</f>
        <v>Umowa Spółki / Statut – aktualny teks jednolity (akt notarialny) - jeśli dotyczy</v>
      </c>
      <c r="C39" s="15"/>
      <c r="D39" s="15"/>
      <c r="E39" s="15"/>
      <c r="F39" s="15"/>
      <c r="G39" s="15"/>
      <c r="H39" s="15"/>
      <c r="I39" s="15"/>
      <c r="J39" s="15"/>
    </row>
    <row r="40" spans="1:10" s="7" customFormat="1" ht="26.25" customHeight="1" x14ac:dyDescent="0.25">
      <c r="A40" s="14">
        <f>IF(B40="","",JST_i_zwiazki!A40)</f>
        <v>38</v>
      </c>
      <c r="B40" s="15" t="str">
        <f>IF($D$2=JST_i_zwiazki!$B$1,IF(JST_i_zwiazki!B40="","",JST_i_zwiazki!B40),IF(OR($D$2=Uczelnie!$B$1,$D$2=Uczelnie!$B$2),IF(Uczelnie!B41="","",Uczelnie!B41),IF($D$2=TBS_WM_Spoldzielnie!$B$1,IF(TBS_WM_Spoldzielnie!B40="","",TBS_WM_Spoldzielnie!B40),IF($D$2='Organizacja pozarzadowa'!$B$1,IF('Organizacja pozarzadowa'!B40="","",'Organizacja pozarzadowa'!B40),IF($D$2=JST_prawna!$B$1,(IF(JST_prawna!B40="","",JST_prawna!B40)),IF($D$2=MSP!$B$1,IF(MSP!B40="","",MSP!B40)))))))</f>
        <v>Inne wynikające z analizy dokumentacji pożyczkowej i specyfiki Przedsięwzięcia Inwestycyjnego</v>
      </c>
      <c r="C40" s="15"/>
      <c r="D40" s="15"/>
      <c r="E40" s="15"/>
      <c r="F40" s="15"/>
      <c r="G40" s="15"/>
      <c r="H40" s="15"/>
      <c r="I40" s="15"/>
      <c r="J40" s="15"/>
    </row>
    <row r="41" spans="1:10" s="7" customFormat="1" ht="26.25" customHeight="1" x14ac:dyDescent="0.25">
      <c r="A41" s="14" t="str">
        <f>IF(B41="","",JST_i_zwiazki!A41)</f>
        <v/>
      </c>
      <c r="B41" s="15" t="str">
        <f>IF($D$2=JST_i_zwiazki!$B$1,IF(JST_i_zwiazki!B41="","",JST_i_zwiazki!B41),IF(OR($D$2=Uczelnie!$B$1,$D$2=Uczelnie!$B$2),IF(Uczelnie!B42="","",Uczelnie!B42),IF($D$2=TBS_WM_Spoldzielnie!$B$1,IF(TBS_WM_Spoldzielnie!B41="","",TBS_WM_Spoldzielnie!B41),IF($D$2='Organizacja pozarzadowa'!$B$1,IF('Organizacja pozarzadowa'!B41="","",'Organizacja pozarzadowa'!B41),IF($D$2=JST_prawna!$B$1,(IF(JST_prawna!B41="","",JST_prawna!B41)),IF($D$2=MSP!$B$1,IF(MSP!B41="","",MSP!B41)))))))</f>
        <v/>
      </c>
      <c r="C41" s="15"/>
      <c r="D41" s="15"/>
      <c r="E41" s="15"/>
      <c r="F41" s="15"/>
      <c r="G41" s="15"/>
      <c r="H41" s="15"/>
      <c r="I41" s="15"/>
      <c r="J41" s="15"/>
    </row>
    <row r="42" spans="1:10" s="7" customFormat="1" ht="26.25" customHeight="1" x14ac:dyDescent="0.25">
      <c r="A42" s="14" t="str">
        <f>IF(B42="","",JST_i_zwiazki!A42)</f>
        <v/>
      </c>
      <c r="B42" s="15" t="str">
        <f>IF($D$2=JST_i_zwiazki!$B$1,IF(JST_i_zwiazki!B42="","",JST_i_zwiazki!B42),IF(OR($D$2=Uczelnie!$B$1,$D$2=Uczelnie!$B$2),IF(Uczelnie!B43="","",Uczelnie!B43),IF($D$2=TBS_WM_Spoldzielnie!$B$1,IF(TBS_WM_Spoldzielnie!B42="","",TBS_WM_Spoldzielnie!B42),IF($D$2='Organizacja pozarzadowa'!$B$1,IF('Organizacja pozarzadowa'!B42="","",'Organizacja pozarzadowa'!B42),IF($D$2=JST_prawna!$B$1,(IF(JST_prawna!B42="","",JST_prawna!B42)),IF($D$2=MSP!$B$1,IF(MSP!B42="","",MSP!B42)))))))</f>
        <v/>
      </c>
      <c r="C42" s="15"/>
      <c r="D42" s="15"/>
      <c r="E42" s="15"/>
      <c r="F42" s="15"/>
      <c r="G42" s="15"/>
      <c r="H42" s="15"/>
      <c r="I42" s="15"/>
      <c r="J42" s="15"/>
    </row>
    <row r="43" spans="1:10" s="7" customFormat="1" ht="24" hidden="1" customHeight="1" x14ac:dyDescent="0.25">
      <c r="A43" s="7" t="str">
        <f>IF(B43="","",JST_i_zwiazki!A43)</f>
        <v/>
      </c>
      <c r="B43" s="9" t="str">
        <f>IF($D$2=JST_i_zwiazki!$B$1,IF(JST_i_zwiazki!B43="","",JST_i_zwiazki!B43),IF(OR($D$2=Uczelnie!$B$1,$D$2=Uczelnie!$B$2),IF(Uczelnie!B44="","",Uczelnie!B44),IF($D$2=TBS_WM_Spoldzielnie!$B$1,IF(TBS_WM_Spoldzielnie!B43="","",TBS_WM_Spoldzielnie!B43),IF($D$2='Organizacja pozarzadowa'!$B$1,IF('Organizacja pozarzadowa'!B43="","",'Organizacja pozarzadowa'!B43),IF($D$2=JST_prawna!$B$1,(IF(JST_prawna!B43="","",JST_prawna!B43)),IF($D$2=MSP!$B$1,IF(MSP!B43="","",MSP!B43)))))))</f>
        <v/>
      </c>
      <c r="C43" s="9"/>
      <c r="D43" s="9"/>
      <c r="E43" s="9"/>
      <c r="F43" s="9"/>
      <c r="G43" s="9"/>
      <c r="H43" s="9"/>
      <c r="I43" s="9"/>
      <c r="J43" s="9"/>
    </row>
    <row r="44" spans="1:10" hidden="1" x14ac:dyDescent="0.25">
      <c r="A44" s="7" t="str">
        <f>IF(B44="","",JST_i_zwiazki!A44)</f>
        <v/>
      </c>
    </row>
  </sheetData>
  <sheetProtection algorithmName="SHA-512" hashValue="Ht3hqg4zruA6Icz0njqBBbaswobZbgSYlKXlcVOzSm3E9+jn8Xr204sAJGqeihC8K2qc7qbTQIpYYY8Kea8fAA==" saltValue="fG4EoiaLvnSGYBn4Sae9yw==" spinCount="100000" sheet="1" objects="1" scenarios="1" selectLockedCells="1"/>
  <mergeCells count="44">
    <mergeCell ref="B9:J9"/>
    <mergeCell ref="A1:J1"/>
    <mergeCell ref="A2:C2"/>
    <mergeCell ref="D2:J2"/>
    <mergeCell ref="B3:J3"/>
    <mergeCell ref="B4:J4"/>
    <mergeCell ref="B5:J5"/>
    <mergeCell ref="B6:J6"/>
    <mergeCell ref="B7:J7"/>
    <mergeCell ref="B8:J8"/>
    <mergeCell ref="B21:J21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33:J33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40:J40"/>
    <mergeCell ref="B41:J41"/>
    <mergeCell ref="B42:J42"/>
    <mergeCell ref="B43:J43"/>
    <mergeCell ref="B34:J34"/>
    <mergeCell ref="B35:J35"/>
    <mergeCell ref="B36:J36"/>
    <mergeCell ref="B37:J37"/>
    <mergeCell ref="B38:J38"/>
    <mergeCell ref="B39:J39"/>
  </mergeCells>
  <conditionalFormatting sqref="A3:J3 A4:A44 B3:J43">
    <cfRule type="notContainsBlanks" dxfId="6" priority="6">
      <formula>LEN(TRIM(A3))&gt;0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A7F9A0-9E99-4FC4-BC84-217B104FD76F}">
          <x14:formula1>
            <xm:f>Lista!$A$2:$A$8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820F-E4A4-4439-8F3E-7E7260771F50}">
  <dimension ref="A1:A8"/>
  <sheetViews>
    <sheetView workbookViewId="0">
      <selection activeCell="A12" sqref="A12"/>
    </sheetView>
  </sheetViews>
  <sheetFormatPr defaultRowHeight="15" x14ac:dyDescent="0.25"/>
  <cols>
    <col min="1" max="1" width="96.7109375" bestFit="1" customWidth="1"/>
  </cols>
  <sheetData>
    <row r="1" spans="1:1" x14ac:dyDescent="0.25">
      <c r="A1" t="s">
        <v>8</v>
      </c>
    </row>
    <row r="2" spans="1:1" x14ac:dyDescent="0.25">
      <c r="A2" s="12" t="s">
        <v>28</v>
      </c>
    </row>
    <row r="3" spans="1:1" x14ac:dyDescent="0.25">
      <c r="A3" s="2" t="s">
        <v>29</v>
      </c>
    </row>
    <row r="4" spans="1:1" x14ac:dyDescent="0.25">
      <c r="A4" s="12" t="s">
        <v>30</v>
      </c>
    </row>
    <row r="5" spans="1:1" x14ac:dyDescent="0.25">
      <c r="A5" s="12" t="s">
        <v>31</v>
      </c>
    </row>
    <row r="6" spans="1:1" x14ac:dyDescent="0.25">
      <c r="A6" s="12" t="s">
        <v>32</v>
      </c>
    </row>
    <row r="7" spans="1:1" x14ac:dyDescent="0.25">
      <c r="A7" s="12" t="s">
        <v>33</v>
      </c>
    </row>
    <row r="8" spans="1:1" x14ac:dyDescent="0.25">
      <c r="A8" s="2" t="s">
        <v>9</v>
      </c>
    </row>
  </sheetData>
  <sheetProtection algorithmName="SHA-512" hashValue="bU6Mc19QdR7kkWInNvqsr2feK0bxLpc6s41ffDdju5S7/Z0hE1uOj0fWWnS03r7S5Jqw+3u3nRFi2WQL867dqg==" saltValue="ptxv4I/liSVWTXztNY9DT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84E2-6DD2-47D8-9218-EE0D40D95CB5}">
  <sheetPr codeName="Arkusz7"/>
  <dimension ref="A1:B52"/>
  <sheetViews>
    <sheetView zoomScaleNormal="100" workbookViewId="0"/>
  </sheetViews>
  <sheetFormatPr defaultRowHeight="15" x14ac:dyDescent="0.25"/>
  <cols>
    <col min="1" max="1" width="9.140625" style="8"/>
    <col min="2" max="2" width="161.28515625" style="4" customWidth="1"/>
  </cols>
  <sheetData>
    <row r="1" spans="1:2" x14ac:dyDescent="0.25">
      <c r="B1" s="5" t="str">
        <f>Lista!A2</f>
        <v>jednostka samorządu terytorialnego (JST) oraz ich związek i stowarzyszenie</v>
      </c>
    </row>
    <row r="2" spans="1:2" x14ac:dyDescent="0.25">
      <c r="B2" s="3" t="s">
        <v>0</v>
      </c>
    </row>
    <row r="3" spans="1:2" x14ac:dyDescent="0.25">
      <c r="A3" s="8">
        <v>1</v>
      </c>
      <c r="B3" s="3" t="s">
        <v>10</v>
      </c>
    </row>
    <row r="4" spans="1:2" x14ac:dyDescent="0.25">
      <c r="A4" s="8">
        <v>2</v>
      </c>
      <c r="B4" s="1" t="s">
        <v>42</v>
      </c>
    </row>
    <row r="5" spans="1:2" x14ac:dyDescent="0.25">
      <c r="A5" s="8">
        <v>3</v>
      </c>
      <c r="B5" s="1" t="s">
        <v>37</v>
      </c>
    </row>
    <row r="6" spans="1:2" x14ac:dyDescent="0.25">
      <c r="A6" s="8">
        <v>4</v>
      </c>
      <c r="B6" s="3" t="s">
        <v>13</v>
      </c>
    </row>
    <row r="7" spans="1:2" x14ac:dyDescent="0.25">
      <c r="A7" s="8">
        <v>5</v>
      </c>
      <c r="B7" s="3" t="s">
        <v>14</v>
      </c>
    </row>
    <row r="8" spans="1:2" x14ac:dyDescent="0.25">
      <c r="A8" s="8">
        <v>6</v>
      </c>
      <c r="B8" s="3" t="s">
        <v>11</v>
      </c>
    </row>
    <row r="9" spans="1:2" x14ac:dyDescent="0.25">
      <c r="A9" s="8">
        <v>7</v>
      </c>
      <c r="B9" s="3" t="s">
        <v>12</v>
      </c>
    </row>
    <row r="10" spans="1:2" ht="30" x14ac:dyDescent="0.25">
      <c r="A10" s="8">
        <v>8</v>
      </c>
      <c r="B10" s="3" t="s">
        <v>15</v>
      </c>
    </row>
    <row r="11" spans="1:2" x14ac:dyDescent="0.25">
      <c r="A11" s="8">
        <v>9</v>
      </c>
      <c r="B11" s="3" t="s">
        <v>72</v>
      </c>
    </row>
    <row r="12" spans="1:2" x14ac:dyDescent="0.25">
      <c r="A12" s="8">
        <v>10</v>
      </c>
      <c r="B12" s="3" t="s">
        <v>16</v>
      </c>
    </row>
    <row r="13" spans="1:2" x14ac:dyDescent="0.25">
      <c r="A13" s="8">
        <v>11</v>
      </c>
      <c r="B13" s="3" t="s">
        <v>54</v>
      </c>
    </row>
    <row r="14" spans="1:2" x14ac:dyDescent="0.25">
      <c r="A14" s="8">
        <v>12</v>
      </c>
      <c r="B14" s="3" t="s">
        <v>59</v>
      </c>
    </row>
    <row r="15" spans="1:2" x14ac:dyDescent="0.25">
      <c r="A15" s="8">
        <v>13</v>
      </c>
      <c r="B15" s="3" t="s">
        <v>60</v>
      </c>
    </row>
    <row r="16" spans="1:2" x14ac:dyDescent="0.25">
      <c r="A16" s="8">
        <v>14</v>
      </c>
      <c r="B16" s="3" t="s">
        <v>18</v>
      </c>
    </row>
    <row r="17" spans="1:2" x14ac:dyDescent="0.25">
      <c r="A17" s="8">
        <v>15</v>
      </c>
      <c r="B17" s="3" t="s">
        <v>17</v>
      </c>
    </row>
    <row r="18" spans="1:2" x14ac:dyDescent="0.25">
      <c r="A18" s="8">
        <v>16</v>
      </c>
      <c r="B18" s="3" t="s">
        <v>20</v>
      </c>
    </row>
    <row r="19" spans="1:2" x14ac:dyDescent="0.25">
      <c r="A19" s="8">
        <v>17</v>
      </c>
      <c r="B19" s="3" t="s">
        <v>24</v>
      </c>
    </row>
    <row r="20" spans="1:2" x14ac:dyDescent="0.25">
      <c r="A20" s="8">
        <v>18</v>
      </c>
      <c r="B20" s="3" t="s">
        <v>45</v>
      </c>
    </row>
    <row r="21" spans="1:2" x14ac:dyDescent="0.25">
      <c r="A21" s="8">
        <v>19</v>
      </c>
      <c r="B21" s="3" t="s">
        <v>46</v>
      </c>
    </row>
    <row r="22" spans="1:2" x14ac:dyDescent="0.25">
      <c r="A22" s="8">
        <v>20</v>
      </c>
      <c r="B22" s="3" t="s">
        <v>47</v>
      </c>
    </row>
    <row r="23" spans="1:2" x14ac:dyDescent="0.25">
      <c r="A23" s="8">
        <v>21</v>
      </c>
      <c r="B23" s="3" t="s">
        <v>57</v>
      </c>
    </row>
    <row r="24" spans="1:2" x14ac:dyDescent="0.25">
      <c r="A24" s="8">
        <v>22</v>
      </c>
      <c r="B24" s="3" t="s">
        <v>26</v>
      </c>
    </row>
    <row r="25" spans="1:2" x14ac:dyDescent="0.25">
      <c r="A25" s="8">
        <v>23</v>
      </c>
      <c r="B25" s="3" t="s">
        <v>27</v>
      </c>
    </row>
    <row r="26" spans="1:2" x14ac:dyDescent="0.25">
      <c r="A26" s="8">
        <v>24</v>
      </c>
      <c r="B26" s="3" t="s">
        <v>58</v>
      </c>
    </row>
    <row r="27" spans="1:2" x14ac:dyDescent="0.25">
      <c r="A27" s="8">
        <v>25</v>
      </c>
      <c r="B27" s="4" t="s">
        <v>73</v>
      </c>
    </row>
    <row r="28" spans="1:2" x14ac:dyDescent="0.25">
      <c r="A28" s="8">
        <v>26</v>
      </c>
      <c r="B28" s="4" t="s">
        <v>19</v>
      </c>
    </row>
    <row r="29" spans="1:2" x14ac:dyDescent="0.25">
      <c r="A29" s="8">
        <v>27</v>
      </c>
      <c r="B29" s="4" t="s">
        <v>40</v>
      </c>
    </row>
    <row r="30" spans="1:2" ht="30" x14ac:dyDescent="0.25">
      <c r="A30" s="8">
        <v>28</v>
      </c>
      <c r="B30" s="4" t="s">
        <v>43</v>
      </c>
    </row>
    <row r="31" spans="1:2" x14ac:dyDescent="0.25">
      <c r="A31" s="8">
        <v>29</v>
      </c>
      <c r="B31" s="4" t="s">
        <v>44</v>
      </c>
    </row>
    <row r="32" spans="1:2" x14ac:dyDescent="0.25">
      <c r="A32" s="8">
        <v>30</v>
      </c>
      <c r="B32" s="4" t="s">
        <v>61</v>
      </c>
    </row>
    <row r="33" spans="1:2" x14ac:dyDescent="0.25">
      <c r="A33" s="8">
        <v>31</v>
      </c>
      <c r="B33" s="4" t="s">
        <v>62</v>
      </c>
    </row>
    <row r="34" spans="1:2" x14ac:dyDescent="0.25">
      <c r="A34" s="8">
        <v>32</v>
      </c>
      <c r="B34" s="4" t="s">
        <v>21</v>
      </c>
    </row>
    <row r="35" spans="1:2" x14ac:dyDescent="0.25">
      <c r="A35" s="8">
        <v>33</v>
      </c>
      <c r="B35" s="4" t="s">
        <v>22</v>
      </c>
    </row>
    <row r="36" spans="1:2" x14ac:dyDescent="0.25">
      <c r="A36" s="8">
        <v>34</v>
      </c>
      <c r="B36" s="4" t="s">
        <v>23</v>
      </c>
    </row>
    <row r="37" spans="1:2" x14ac:dyDescent="0.25">
      <c r="A37" s="8">
        <v>35</v>
      </c>
      <c r="B37" s="3" t="s">
        <v>56</v>
      </c>
    </row>
    <row r="38" spans="1:2" x14ac:dyDescent="0.25">
      <c r="A38" s="8">
        <v>36</v>
      </c>
    </row>
    <row r="39" spans="1:2" x14ac:dyDescent="0.25">
      <c r="A39" s="8">
        <v>37</v>
      </c>
    </row>
    <row r="40" spans="1:2" x14ac:dyDescent="0.25">
      <c r="A40" s="8">
        <v>38</v>
      </c>
    </row>
    <row r="41" spans="1:2" x14ac:dyDescent="0.25">
      <c r="A41" s="8">
        <v>39</v>
      </c>
    </row>
    <row r="42" spans="1:2" x14ac:dyDescent="0.25">
      <c r="A42" s="8">
        <v>40</v>
      </c>
    </row>
    <row r="43" spans="1:2" x14ac:dyDescent="0.25">
      <c r="A43" s="8">
        <v>41</v>
      </c>
    </row>
    <row r="44" spans="1:2" x14ac:dyDescent="0.25">
      <c r="A44" s="8">
        <v>42</v>
      </c>
    </row>
    <row r="45" spans="1:2" x14ac:dyDescent="0.25">
      <c r="A45" s="8">
        <v>43</v>
      </c>
    </row>
    <row r="46" spans="1:2" x14ac:dyDescent="0.25">
      <c r="A46" s="8">
        <v>44</v>
      </c>
    </row>
    <row r="47" spans="1:2" x14ac:dyDescent="0.25">
      <c r="A47" s="8">
        <v>45</v>
      </c>
    </row>
    <row r="48" spans="1:2" x14ac:dyDescent="0.25">
      <c r="A48" s="8">
        <v>46</v>
      </c>
    </row>
    <row r="49" spans="1:1" x14ac:dyDescent="0.25">
      <c r="A49" s="8">
        <v>47</v>
      </c>
    </row>
    <row r="50" spans="1:1" x14ac:dyDescent="0.25">
      <c r="A50" s="8">
        <v>48</v>
      </c>
    </row>
    <row r="51" spans="1:1" x14ac:dyDescent="0.25">
      <c r="A51" s="8">
        <v>49</v>
      </c>
    </row>
    <row r="52" spans="1:1" x14ac:dyDescent="0.25">
      <c r="A52" s="8">
        <v>50</v>
      </c>
    </row>
  </sheetData>
  <sheetProtection algorithmName="SHA-512" hashValue="eRL/9Fx55DVHj/LlyEJ6jLBbm3cERuvFyzJkvyGhe9ghaNzGCMGxVuB8wHM7pdUe6STImVxbknA+5kr2PUzodQ==" saltValue="zf3AEHfvYrTAPTToJwtp+w==" spinCount="100000" sheet="1" objects="1" scenarios="1"/>
  <autoFilter ref="B2:B26" xr:uid="{EAE584E2-6DD2-47D8-9218-EE0D40D95CB5}">
    <sortState xmlns:xlrd2="http://schemas.microsoft.com/office/spreadsheetml/2017/richdata2" ref="A3:B35">
      <sortCondition ref="B2:B26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9209A-9253-4F97-A4D5-B65690B191C1}">
  <sheetPr codeName="Arkusz4"/>
  <dimension ref="A1:B43"/>
  <sheetViews>
    <sheetView topLeftCell="A4" zoomScale="85" zoomScaleNormal="85" workbookViewId="0">
      <selection activeCell="B30" sqref="B30:B33"/>
    </sheetView>
  </sheetViews>
  <sheetFormatPr defaultRowHeight="15" x14ac:dyDescent="0.25"/>
  <cols>
    <col min="2" max="2" width="255.7109375" bestFit="1" customWidth="1"/>
  </cols>
  <sheetData>
    <row r="1" spans="1:2" x14ac:dyDescent="0.25">
      <c r="B1" s="2" t="str">
        <f>Lista!A4</f>
        <v>uczelnia</v>
      </c>
    </row>
    <row r="2" spans="1:2" x14ac:dyDescent="0.25">
      <c r="B2" s="2" t="str">
        <f>Lista!A5</f>
        <v>osoba prawna / fizyczna będąca organem prowadzący szkoły i placówki oświatowe</v>
      </c>
    </row>
    <row r="3" spans="1:2" x14ac:dyDescent="0.25">
      <c r="B3" s="1" t="s">
        <v>4</v>
      </c>
    </row>
    <row r="4" spans="1:2" x14ac:dyDescent="0.25">
      <c r="A4">
        <v>1</v>
      </c>
      <c r="B4" s="4" t="s">
        <v>10</v>
      </c>
    </row>
    <row r="5" spans="1:2" x14ac:dyDescent="0.25">
      <c r="A5">
        <v>2</v>
      </c>
      <c r="B5" t="s">
        <v>42</v>
      </c>
    </row>
    <row r="6" spans="1:2" x14ac:dyDescent="0.25">
      <c r="A6">
        <v>3</v>
      </c>
      <c r="B6" t="s">
        <v>37</v>
      </c>
    </row>
    <row r="7" spans="1:2" x14ac:dyDescent="0.25">
      <c r="A7">
        <v>4</v>
      </c>
      <c r="B7" s="4" t="s">
        <v>13</v>
      </c>
    </row>
    <row r="8" spans="1:2" x14ac:dyDescent="0.25">
      <c r="A8">
        <v>5</v>
      </c>
      <c r="B8" s="4" t="s">
        <v>14</v>
      </c>
    </row>
    <row r="9" spans="1:2" x14ac:dyDescent="0.25">
      <c r="A9">
        <v>6</v>
      </c>
      <c r="B9" s="4" t="s">
        <v>11</v>
      </c>
    </row>
    <row r="10" spans="1:2" x14ac:dyDescent="0.25">
      <c r="A10">
        <v>7</v>
      </c>
      <c r="B10" s="4" t="s">
        <v>12</v>
      </c>
    </row>
    <row r="11" spans="1:2" x14ac:dyDescent="0.25">
      <c r="A11">
        <v>8</v>
      </c>
      <c r="B11" s="4" t="s">
        <v>15</v>
      </c>
    </row>
    <row r="12" spans="1:2" x14ac:dyDescent="0.25">
      <c r="A12">
        <v>9</v>
      </c>
      <c r="B12" s="4" t="s">
        <v>72</v>
      </c>
    </row>
    <row r="13" spans="1:2" x14ac:dyDescent="0.25">
      <c r="A13">
        <v>10</v>
      </c>
      <c r="B13" s="4" t="s">
        <v>16</v>
      </c>
    </row>
    <row r="14" spans="1:2" x14ac:dyDescent="0.25">
      <c r="A14">
        <v>11</v>
      </c>
      <c r="B14" s="4" t="s">
        <v>54</v>
      </c>
    </row>
    <row r="15" spans="1:2" x14ac:dyDescent="0.25">
      <c r="A15">
        <v>12</v>
      </c>
      <c r="B15" s="4" t="s">
        <v>59</v>
      </c>
    </row>
    <row r="16" spans="1:2" x14ac:dyDescent="0.25">
      <c r="A16">
        <v>13</v>
      </c>
      <c r="B16" s="4" t="s">
        <v>60</v>
      </c>
    </row>
    <row r="17" spans="1:2" x14ac:dyDescent="0.25">
      <c r="A17">
        <v>14</v>
      </c>
      <c r="B17" s="4" t="s">
        <v>18</v>
      </c>
    </row>
    <row r="18" spans="1:2" x14ac:dyDescent="0.25">
      <c r="A18">
        <v>15</v>
      </c>
      <c r="B18" s="4" t="s">
        <v>17</v>
      </c>
    </row>
    <row r="19" spans="1:2" x14ac:dyDescent="0.25">
      <c r="A19">
        <v>16</v>
      </c>
      <c r="B19" s="4" t="s">
        <v>20</v>
      </c>
    </row>
    <row r="20" spans="1:2" x14ac:dyDescent="0.25">
      <c r="A20">
        <v>17</v>
      </c>
      <c r="B20" s="4" t="s">
        <v>24</v>
      </c>
    </row>
    <row r="21" spans="1:2" x14ac:dyDescent="0.25">
      <c r="A21">
        <v>18</v>
      </c>
      <c r="B21" s="4" t="s">
        <v>45</v>
      </c>
    </row>
    <row r="22" spans="1:2" x14ac:dyDescent="0.25">
      <c r="A22">
        <v>19</v>
      </c>
      <c r="B22" s="4" t="s">
        <v>46</v>
      </c>
    </row>
    <row r="23" spans="1:2" x14ac:dyDescent="0.25">
      <c r="A23">
        <v>20</v>
      </c>
      <c r="B23" s="4" t="s">
        <v>47</v>
      </c>
    </row>
    <row r="24" spans="1:2" x14ac:dyDescent="0.25">
      <c r="A24">
        <v>21</v>
      </c>
      <c r="B24" s="4" t="s">
        <v>55</v>
      </c>
    </row>
    <row r="25" spans="1:2" x14ac:dyDescent="0.25">
      <c r="A25">
        <v>22</v>
      </c>
      <c r="B25" s="4" t="s">
        <v>26</v>
      </c>
    </row>
    <row r="26" spans="1:2" x14ac:dyDescent="0.25">
      <c r="A26">
        <v>23</v>
      </c>
      <c r="B26" s="4" t="s">
        <v>27</v>
      </c>
    </row>
    <row r="27" spans="1:2" x14ac:dyDescent="0.25">
      <c r="A27">
        <v>24</v>
      </c>
      <c r="B27" s="4" t="s">
        <v>73</v>
      </c>
    </row>
    <row r="28" spans="1:2" x14ac:dyDescent="0.25">
      <c r="A28">
        <v>25</v>
      </c>
      <c r="B28" s="4" t="s">
        <v>58</v>
      </c>
    </row>
    <row r="29" spans="1:2" x14ac:dyDescent="0.25">
      <c r="A29">
        <v>26</v>
      </c>
      <c r="B29" t="s">
        <v>34</v>
      </c>
    </row>
    <row r="30" spans="1:2" x14ac:dyDescent="0.25">
      <c r="A30">
        <v>27</v>
      </c>
      <c r="B30" t="s">
        <v>63</v>
      </c>
    </row>
    <row r="31" spans="1:2" x14ac:dyDescent="0.25">
      <c r="A31">
        <v>28</v>
      </c>
      <c r="B31" t="s">
        <v>48</v>
      </c>
    </row>
    <row r="32" spans="1:2" x14ac:dyDescent="0.25">
      <c r="A32">
        <v>29</v>
      </c>
      <c r="B32" t="s">
        <v>64</v>
      </c>
    </row>
    <row r="33" spans="1:2" x14ac:dyDescent="0.25">
      <c r="A33">
        <v>30</v>
      </c>
      <c r="B33" t="s">
        <v>35</v>
      </c>
    </row>
    <row r="34" spans="1:2" x14ac:dyDescent="0.25">
      <c r="A34">
        <v>31</v>
      </c>
      <c r="B34" s="4" t="s">
        <v>43</v>
      </c>
    </row>
    <row r="35" spans="1:2" x14ac:dyDescent="0.25">
      <c r="A35">
        <v>32</v>
      </c>
      <c r="B35" t="s">
        <v>65</v>
      </c>
    </row>
    <row r="36" spans="1:2" x14ac:dyDescent="0.25">
      <c r="A36">
        <v>33</v>
      </c>
      <c r="B36" t="s">
        <v>66</v>
      </c>
    </row>
    <row r="37" spans="1:2" x14ac:dyDescent="0.25">
      <c r="A37">
        <v>34</v>
      </c>
      <c r="B37" t="s">
        <v>38</v>
      </c>
    </row>
    <row r="38" spans="1:2" x14ac:dyDescent="0.25">
      <c r="A38">
        <v>35</v>
      </c>
      <c r="B38" s="4" t="s">
        <v>39</v>
      </c>
    </row>
    <row r="39" spans="1:2" x14ac:dyDescent="0.25">
      <c r="A39">
        <v>36</v>
      </c>
      <c r="B39" s="4" t="s">
        <v>22</v>
      </c>
    </row>
    <row r="40" spans="1:2" x14ac:dyDescent="0.25">
      <c r="A40">
        <v>37</v>
      </c>
      <c r="B40" s="4" t="s">
        <v>23</v>
      </c>
    </row>
    <row r="41" spans="1:2" x14ac:dyDescent="0.25">
      <c r="A41">
        <v>38</v>
      </c>
      <c r="B41" s="4" t="s">
        <v>25</v>
      </c>
    </row>
    <row r="42" spans="1:2" x14ac:dyDescent="0.25">
      <c r="A42">
        <v>39</v>
      </c>
      <c r="B42" t="s">
        <v>41</v>
      </c>
    </row>
    <row r="43" spans="1:2" x14ac:dyDescent="0.25">
      <c r="A43">
        <v>40</v>
      </c>
      <c r="B43" s="4" t="s">
        <v>56</v>
      </c>
    </row>
  </sheetData>
  <sheetProtection algorithmName="SHA-512" hashValue="loiFcMnB66Wu7bBwLGhhXo1uNEeTpstpB8pFjWnxughTY/t3qbWhinKnE+DyCN/0yzUzwPPzYpenpAAj72h29Q==" saltValue="Cw44LHzBLznf/RA4EhF5mw==" spinCount="100000" sheet="1" objects="1" scenarios="1"/>
  <autoFilter ref="B3:B40" xr:uid="{5089209A-9253-4F97-A4D5-B65690B191C1}">
    <sortState xmlns:xlrd2="http://schemas.microsoft.com/office/spreadsheetml/2017/richdata2" ref="B4:B40">
      <sortCondition ref="B3:B40"/>
    </sortState>
  </autoFilter>
  <conditionalFormatting sqref="B4:B42">
    <cfRule type="duplicateValues" dxfId="5" priority="1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8269-1B5B-4FA4-96C6-DBC4885D13A4}">
  <sheetPr codeName="Arkusz5"/>
  <dimension ref="A1:B42"/>
  <sheetViews>
    <sheetView zoomScale="85" zoomScaleNormal="85" workbookViewId="0">
      <selection activeCell="B26" sqref="B26"/>
    </sheetView>
  </sheetViews>
  <sheetFormatPr defaultRowHeight="15" x14ac:dyDescent="0.25"/>
  <cols>
    <col min="2" max="2" width="255.7109375" bestFit="1" customWidth="1"/>
  </cols>
  <sheetData>
    <row r="1" spans="1:2" x14ac:dyDescent="0.25">
      <c r="B1" s="2" t="str">
        <f>Lista!A7</f>
        <v>towarzystwa budownictwa społecznego (TBS), spółdzielnie i wspólnoty mieszkaniowe</v>
      </c>
    </row>
    <row r="2" spans="1:2" x14ac:dyDescent="0.25">
      <c r="B2" s="1" t="s">
        <v>2</v>
      </c>
    </row>
    <row r="3" spans="1:2" x14ac:dyDescent="0.25">
      <c r="A3">
        <v>1</v>
      </c>
      <c r="B3" s="3" t="s">
        <v>10</v>
      </c>
    </row>
    <row r="4" spans="1:2" x14ac:dyDescent="0.25">
      <c r="A4">
        <v>2</v>
      </c>
      <c r="B4" s="1" t="s">
        <v>42</v>
      </c>
    </row>
    <row r="5" spans="1:2" x14ac:dyDescent="0.25">
      <c r="A5">
        <v>3</v>
      </c>
      <c r="B5" s="1" t="s">
        <v>37</v>
      </c>
    </row>
    <row r="6" spans="1:2" x14ac:dyDescent="0.25">
      <c r="A6">
        <v>4</v>
      </c>
      <c r="B6" s="3" t="s">
        <v>13</v>
      </c>
    </row>
    <row r="7" spans="1:2" x14ac:dyDescent="0.25">
      <c r="A7">
        <v>5</v>
      </c>
      <c r="B7" s="3" t="s">
        <v>14</v>
      </c>
    </row>
    <row r="8" spans="1:2" x14ac:dyDescent="0.25">
      <c r="A8">
        <v>6</v>
      </c>
      <c r="B8" s="3" t="s">
        <v>11</v>
      </c>
    </row>
    <row r="9" spans="1:2" x14ac:dyDescent="0.25">
      <c r="A9">
        <v>7</v>
      </c>
      <c r="B9" s="3" t="s">
        <v>12</v>
      </c>
    </row>
    <row r="10" spans="1:2" x14ac:dyDescent="0.25">
      <c r="A10">
        <v>8</v>
      </c>
      <c r="B10" s="3" t="s">
        <v>15</v>
      </c>
    </row>
    <row r="11" spans="1:2" x14ac:dyDescent="0.25">
      <c r="A11">
        <v>9</v>
      </c>
      <c r="B11" s="3" t="s">
        <v>72</v>
      </c>
    </row>
    <row r="12" spans="1:2" x14ac:dyDescent="0.25">
      <c r="A12">
        <v>10</v>
      </c>
      <c r="B12" s="3" t="s">
        <v>16</v>
      </c>
    </row>
    <row r="13" spans="1:2" x14ac:dyDescent="0.25">
      <c r="A13">
        <v>11</v>
      </c>
      <c r="B13" s="3" t="s">
        <v>54</v>
      </c>
    </row>
    <row r="14" spans="1:2" x14ac:dyDescent="0.25">
      <c r="A14">
        <v>12</v>
      </c>
      <c r="B14" s="3" t="s">
        <v>59</v>
      </c>
    </row>
    <row r="15" spans="1:2" x14ac:dyDescent="0.25">
      <c r="A15">
        <v>13</v>
      </c>
      <c r="B15" s="3" t="s">
        <v>60</v>
      </c>
    </row>
    <row r="16" spans="1:2" x14ac:dyDescent="0.25">
      <c r="A16">
        <v>14</v>
      </c>
      <c r="B16" s="3" t="s">
        <v>18</v>
      </c>
    </row>
    <row r="17" spans="1:2" x14ac:dyDescent="0.25">
      <c r="A17">
        <v>15</v>
      </c>
      <c r="B17" s="3" t="s">
        <v>17</v>
      </c>
    </row>
    <row r="18" spans="1:2" x14ac:dyDescent="0.25">
      <c r="A18">
        <v>16</v>
      </c>
      <c r="B18" s="3" t="s">
        <v>20</v>
      </c>
    </row>
    <row r="19" spans="1:2" x14ac:dyDescent="0.25">
      <c r="A19">
        <v>17</v>
      </c>
      <c r="B19" s="3" t="s">
        <v>24</v>
      </c>
    </row>
    <row r="20" spans="1:2" x14ac:dyDescent="0.25">
      <c r="A20">
        <v>18</v>
      </c>
      <c r="B20" s="3" t="s">
        <v>45</v>
      </c>
    </row>
    <row r="21" spans="1:2" x14ac:dyDescent="0.25">
      <c r="A21">
        <v>19</v>
      </c>
      <c r="B21" s="3" t="s">
        <v>46</v>
      </c>
    </row>
    <row r="22" spans="1:2" x14ac:dyDescent="0.25">
      <c r="A22">
        <v>20</v>
      </c>
      <c r="B22" s="3" t="s">
        <v>47</v>
      </c>
    </row>
    <row r="23" spans="1:2" x14ac:dyDescent="0.25">
      <c r="A23">
        <v>21</v>
      </c>
      <c r="B23" s="3" t="s">
        <v>57</v>
      </c>
    </row>
    <row r="24" spans="1:2" x14ac:dyDescent="0.25">
      <c r="A24">
        <v>22</v>
      </c>
      <c r="B24" s="3" t="s">
        <v>26</v>
      </c>
    </row>
    <row r="25" spans="1:2" x14ac:dyDescent="0.25">
      <c r="A25">
        <v>23</v>
      </c>
      <c r="B25" s="3" t="s">
        <v>27</v>
      </c>
    </row>
    <row r="26" spans="1:2" x14ac:dyDescent="0.25">
      <c r="A26">
        <v>24</v>
      </c>
      <c r="B26" s="3" t="s">
        <v>58</v>
      </c>
    </row>
    <row r="27" spans="1:2" x14ac:dyDescent="0.25">
      <c r="A27">
        <v>25</v>
      </c>
      <c r="B27" t="s">
        <v>63</v>
      </c>
    </row>
    <row r="28" spans="1:2" x14ac:dyDescent="0.25">
      <c r="A28">
        <v>26</v>
      </c>
      <c r="B28" t="s">
        <v>48</v>
      </c>
    </row>
    <row r="29" spans="1:2" x14ac:dyDescent="0.25">
      <c r="A29">
        <v>27</v>
      </c>
      <c r="B29" s="4" t="s">
        <v>43</v>
      </c>
    </row>
    <row r="30" spans="1:2" x14ac:dyDescent="0.25">
      <c r="A30">
        <v>28</v>
      </c>
      <c r="B30" t="s">
        <v>49</v>
      </c>
    </row>
    <row r="31" spans="1:2" x14ac:dyDescent="0.25">
      <c r="A31">
        <v>29</v>
      </c>
      <c r="B31" s="4" t="s">
        <v>39</v>
      </c>
    </row>
    <row r="32" spans="1:2" x14ac:dyDescent="0.25">
      <c r="A32">
        <v>30</v>
      </c>
      <c r="B32" s="4" t="s">
        <v>22</v>
      </c>
    </row>
    <row r="33" spans="1:2" x14ac:dyDescent="0.25">
      <c r="A33">
        <v>31</v>
      </c>
      <c r="B33" t="s">
        <v>67</v>
      </c>
    </row>
    <row r="34" spans="1:2" x14ac:dyDescent="0.25">
      <c r="A34">
        <v>32</v>
      </c>
      <c r="B34" t="s">
        <v>50</v>
      </c>
    </row>
    <row r="35" spans="1:2" x14ac:dyDescent="0.25">
      <c r="A35">
        <v>33</v>
      </c>
      <c r="B35" t="s">
        <v>51</v>
      </c>
    </row>
    <row r="36" spans="1:2" x14ac:dyDescent="0.25">
      <c r="A36">
        <v>34</v>
      </c>
      <c r="B36" t="s">
        <v>52</v>
      </c>
    </row>
    <row r="37" spans="1:2" x14ac:dyDescent="0.25">
      <c r="A37">
        <v>35</v>
      </c>
      <c r="B37" t="s">
        <v>53</v>
      </c>
    </row>
    <row r="38" spans="1:2" x14ac:dyDescent="0.25">
      <c r="A38">
        <v>36</v>
      </c>
      <c r="B38" t="s">
        <v>3</v>
      </c>
    </row>
    <row r="39" spans="1:2" x14ac:dyDescent="0.25">
      <c r="A39">
        <v>37</v>
      </c>
      <c r="B39" s="4" t="s">
        <v>36</v>
      </c>
    </row>
    <row r="40" spans="1:2" x14ac:dyDescent="0.25">
      <c r="A40">
        <v>38</v>
      </c>
      <c r="B40" s="3" t="s">
        <v>56</v>
      </c>
    </row>
    <row r="42" spans="1:2" x14ac:dyDescent="0.25">
      <c r="B42" s="3"/>
    </row>
  </sheetData>
  <sheetProtection algorithmName="SHA-512" hashValue="O6Fspwqk3dJmS0wAUn4nCjOnftXqKkBo9hvtBCwoUFxJIhY8qOEzDSdgl/PrTcByaABDGENprKgxFS8BG8XG/Q==" saltValue="bo9x2C7OKXJ47rDh0ef31g==" spinCount="100000" sheet="1" objects="1" scenarios="1"/>
  <autoFilter ref="B2:B38" xr:uid="{E3AA8269-1B5B-4FA4-96C6-DBC4885D13A4}">
    <sortState xmlns:xlrd2="http://schemas.microsoft.com/office/spreadsheetml/2017/richdata2" ref="B3:B38">
      <sortCondition ref="B2:B38"/>
    </sortState>
  </autoFilter>
  <conditionalFormatting sqref="B3:B26 B28:B42">
    <cfRule type="duplicateValues" dxfId="4" priority="23"/>
  </conditionalFormatting>
  <conditionalFormatting sqref="B26:B28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81F8-CB1F-4046-AA9B-1BCD010462AF}">
  <sheetPr codeName="Arkusz8"/>
  <dimension ref="A1:B37"/>
  <sheetViews>
    <sheetView zoomScale="85" zoomScaleNormal="85" workbookViewId="0">
      <selection activeCell="B29" activeCellId="1" sqref="B35 B29"/>
    </sheetView>
  </sheetViews>
  <sheetFormatPr defaultRowHeight="15" x14ac:dyDescent="0.25"/>
  <cols>
    <col min="2" max="2" width="255.7109375" bestFit="1" customWidth="1"/>
  </cols>
  <sheetData>
    <row r="1" spans="1:2" x14ac:dyDescent="0.25">
      <c r="B1" s="2" t="str">
        <f>Lista!A6</f>
        <v>organizacja pozarządowa</v>
      </c>
    </row>
    <row r="2" spans="1:2" x14ac:dyDescent="0.25">
      <c r="B2" s="1" t="s">
        <v>70</v>
      </c>
    </row>
    <row r="3" spans="1:2" x14ac:dyDescent="0.25">
      <c r="A3">
        <v>1</v>
      </c>
      <c r="B3" s="3" t="s">
        <v>10</v>
      </c>
    </row>
    <row r="4" spans="1:2" x14ac:dyDescent="0.25">
      <c r="A4">
        <v>2</v>
      </c>
      <c r="B4" s="1" t="s">
        <v>42</v>
      </c>
    </row>
    <row r="5" spans="1:2" x14ac:dyDescent="0.25">
      <c r="A5">
        <v>3</v>
      </c>
      <c r="B5" s="1" t="s">
        <v>37</v>
      </c>
    </row>
    <row r="6" spans="1:2" x14ac:dyDescent="0.25">
      <c r="A6">
        <v>4</v>
      </c>
      <c r="B6" s="3" t="s">
        <v>13</v>
      </c>
    </row>
    <row r="7" spans="1:2" x14ac:dyDescent="0.25">
      <c r="A7">
        <v>5</v>
      </c>
      <c r="B7" s="3" t="s">
        <v>14</v>
      </c>
    </row>
    <row r="8" spans="1:2" x14ac:dyDescent="0.25">
      <c r="A8">
        <v>6</v>
      </c>
      <c r="B8" s="3" t="s">
        <v>11</v>
      </c>
    </row>
    <row r="9" spans="1:2" x14ac:dyDescent="0.25">
      <c r="A9">
        <v>7</v>
      </c>
      <c r="B9" s="3" t="s">
        <v>12</v>
      </c>
    </row>
    <row r="10" spans="1:2" x14ac:dyDescent="0.25">
      <c r="A10">
        <v>8</v>
      </c>
      <c r="B10" s="3" t="s">
        <v>15</v>
      </c>
    </row>
    <row r="11" spans="1:2" x14ac:dyDescent="0.25">
      <c r="A11">
        <v>9</v>
      </c>
      <c r="B11" s="3" t="s">
        <v>72</v>
      </c>
    </row>
    <row r="12" spans="1:2" x14ac:dyDescent="0.25">
      <c r="A12">
        <v>10</v>
      </c>
      <c r="B12" s="3" t="s">
        <v>16</v>
      </c>
    </row>
    <row r="13" spans="1:2" x14ac:dyDescent="0.25">
      <c r="A13">
        <v>11</v>
      </c>
      <c r="B13" s="3" t="s">
        <v>54</v>
      </c>
    </row>
    <row r="14" spans="1:2" x14ac:dyDescent="0.25">
      <c r="A14">
        <v>12</v>
      </c>
      <c r="B14" s="3" t="s">
        <v>59</v>
      </c>
    </row>
    <row r="15" spans="1:2" x14ac:dyDescent="0.25">
      <c r="A15">
        <v>13</v>
      </c>
      <c r="B15" s="3" t="s">
        <v>60</v>
      </c>
    </row>
    <row r="16" spans="1:2" x14ac:dyDescent="0.25">
      <c r="A16">
        <v>14</v>
      </c>
      <c r="B16" s="3" t="s">
        <v>18</v>
      </c>
    </row>
    <row r="17" spans="1:2" x14ac:dyDescent="0.25">
      <c r="A17">
        <v>15</v>
      </c>
      <c r="B17" s="3" t="s">
        <v>17</v>
      </c>
    </row>
    <row r="18" spans="1:2" x14ac:dyDescent="0.25">
      <c r="A18">
        <v>16</v>
      </c>
      <c r="B18" s="3" t="s">
        <v>20</v>
      </c>
    </row>
    <row r="19" spans="1:2" x14ac:dyDescent="0.25">
      <c r="A19">
        <v>17</v>
      </c>
      <c r="B19" s="3" t="s">
        <v>24</v>
      </c>
    </row>
    <row r="20" spans="1:2" x14ac:dyDescent="0.25">
      <c r="A20">
        <v>18</v>
      </c>
      <c r="B20" s="3" t="s">
        <v>45</v>
      </c>
    </row>
    <row r="21" spans="1:2" x14ac:dyDescent="0.25">
      <c r="A21">
        <v>19</v>
      </c>
      <c r="B21" s="3" t="s">
        <v>46</v>
      </c>
    </row>
    <row r="22" spans="1:2" x14ac:dyDescent="0.25">
      <c r="A22">
        <v>20</v>
      </c>
      <c r="B22" s="3" t="s">
        <v>47</v>
      </c>
    </row>
    <row r="23" spans="1:2" x14ac:dyDescent="0.25">
      <c r="A23">
        <v>21</v>
      </c>
      <c r="B23" s="3" t="s">
        <v>57</v>
      </c>
    </row>
    <row r="24" spans="1:2" x14ac:dyDescent="0.25">
      <c r="A24">
        <v>22</v>
      </c>
      <c r="B24" s="3" t="s">
        <v>26</v>
      </c>
    </row>
    <row r="25" spans="1:2" x14ac:dyDescent="0.25">
      <c r="A25">
        <v>23</v>
      </c>
      <c r="B25" s="3" t="s">
        <v>27</v>
      </c>
    </row>
    <row r="26" spans="1:2" x14ac:dyDescent="0.25">
      <c r="A26">
        <v>24</v>
      </c>
      <c r="B26" s="3" t="s">
        <v>58</v>
      </c>
    </row>
    <row r="27" spans="1:2" x14ac:dyDescent="0.25">
      <c r="A27">
        <v>25</v>
      </c>
      <c r="B27" s="4" t="s">
        <v>73</v>
      </c>
    </row>
    <row r="28" spans="1:2" x14ac:dyDescent="0.25">
      <c r="A28">
        <v>26</v>
      </c>
      <c r="B28" s="4" t="s">
        <v>68</v>
      </c>
    </row>
    <row r="29" spans="1:2" x14ac:dyDescent="0.25">
      <c r="A29">
        <v>27</v>
      </c>
      <c r="B29" s="4" t="s">
        <v>69</v>
      </c>
    </row>
    <row r="30" spans="1:2" x14ac:dyDescent="0.25">
      <c r="A30">
        <v>28</v>
      </c>
      <c r="B30" s="4" t="s">
        <v>43</v>
      </c>
    </row>
    <row r="31" spans="1:2" x14ac:dyDescent="0.25">
      <c r="A31">
        <v>29</v>
      </c>
      <c r="B31" s="4" t="s">
        <v>44</v>
      </c>
    </row>
    <row r="32" spans="1:2" x14ac:dyDescent="0.25">
      <c r="A32">
        <v>30</v>
      </c>
      <c r="B32" s="4" t="s">
        <v>61</v>
      </c>
    </row>
    <row r="33" spans="1:2" x14ac:dyDescent="0.25">
      <c r="A33">
        <v>31</v>
      </c>
      <c r="B33" s="4" t="s">
        <v>62</v>
      </c>
    </row>
    <row r="34" spans="1:2" x14ac:dyDescent="0.25">
      <c r="A34">
        <v>32</v>
      </c>
      <c r="B34" s="4" t="s">
        <v>21</v>
      </c>
    </row>
    <row r="35" spans="1:2" x14ac:dyDescent="0.25">
      <c r="A35">
        <v>33</v>
      </c>
      <c r="B35" s="4" t="s">
        <v>22</v>
      </c>
    </row>
    <row r="36" spans="1:2" x14ac:dyDescent="0.25">
      <c r="A36">
        <v>34</v>
      </c>
      <c r="B36" s="4" t="s">
        <v>23</v>
      </c>
    </row>
    <row r="37" spans="1:2" x14ac:dyDescent="0.25">
      <c r="A37">
        <v>35</v>
      </c>
      <c r="B37" s="3" t="s">
        <v>56</v>
      </c>
    </row>
  </sheetData>
  <sheetProtection algorithmName="SHA-512" hashValue="TAVHn6nN65KSZPzUgZT6Gf71oPFeLcSCQJaRA3k0sdMkWDU7Q0FikvqjZf9vTYzGapvhINGCdGHcXHktNy5dZA==" saltValue="amksm3Bm8ObGIS0fLFTtBw==" spinCount="100000" sheet="1" objects="1" scenarios="1"/>
  <autoFilter ref="B2:B22" xr:uid="{EAE584E2-6DD2-47D8-9218-EE0D40D95CB5}">
    <sortState xmlns:xlrd2="http://schemas.microsoft.com/office/spreadsheetml/2017/richdata2" ref="A3:B31">
      <sortCondition ref="B2:B22"/>
    </sortState>
  </autoFilter>
  <conditionalFormatting sqref="B11">
    <cfRule type="duplicateValues" dxfId="2" priority="2"/>
  </conditionalFormatting>
  <conditionalFormatting sqref="B27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ABD4-C2BA-4A6A-A575-B804ED116C90}">
  <sheetPr codeName="Arkusz6"/>
  <dimension ref="A1:B57"/>
  <sheetViews>
    <sheetView zoomScaleNormal="100" workbookViewId="0">
      <selection activeCell="B55" sqref="B55"/>
    </sheetView>
  </sheetViews>
  <sheetFormatPr defaultRowHeight="15" x14ac:dyDescent="0.25"/>
  <cols>
    <col min="2" max="2" width="255.7109375" bestFit="1" customWidth="1"/>
  </cols>
  <sheetData>
    <row r="1" spans="1:2" x14ac:dyDescent="0.25">
      <c r="B1" s="2" t="str">
        <f>Lista!A3</f>
        <v>jednostka organizacyjna JST posiadająca osobowość prawną</v>
      </c>
    </row>
    <row r="2" spans="1:2" x14ac:dyDescent="0.25">
      <c r="B2" s="1" t="s">
        <v>1</v>
      </c>
    </row>
    <row r="3" spans="1:2" x14ac:dyDescent="0.25">
      <c r="A3">
        <v>1</v>
      </c>
      <c r="B3" s="1" t="s">
        <v>10</v>
      </c>
    </row>
    <row r="4" spans="1:2" x14ac:dyDescent="0.25">
      <c r="A4">
        <v>2</v>
      </c>
      <c r="B4" s="1" t="s">
        <v>42</v>
      </c>
    </row>
    <row r="5" spans="1:2" x14ac:dyDescent="0.25">
      <c r="A5">
        <v>3</v>
      </c>
      <c r="B5" s="1" t="s">
        <v>37</v>
      </c>
    </row>
    <row r="6" spans="1:2" x14ac:dyDescent="0.25">
      <c r="A6">
        <v>4</v>
      </c>
      <c r="B6" s="1" t="s">
        <v>13</v>
      </c>
    </row>
    <row r="7" spans="1:2" x14ac:dyDescent="0.25">
      <c r="A7">
        <v>5</v>
      </c>
      <c r="B7" s="1" t="s">
        <v>14</v>
      </c>
    </row>
    <row r="8" spans="1:2" x14ac:dyDescent="0.25">
      <c r="A8">
        <v>6</v>
      </c>
      <c r="B8" s="1" t="s">
        <v>11</v>
      </c>
    </row>
    <row r="9" spans="1:2" x14ac:dyDescent="0.25">
      <c r="A9">
        <v>7</v>
      </c>
      <c r="B9" s="1" t="s">
        <v>12</v>
      </c>
    </row>
    <row r="10" spans="1:2" x14ac:dyDescent="0.25">
      <c r="A10">
        <v>8</v>
      </c>
      <c r="B10" s="1" t="s">
        <v>15</v>
      </c>
    </row>
    <row r="11" spans="1:2" x14ac:dyDescent="0.25">
      <c r="A11">
        <v>9</v>
      </c>
      <c r="B11" s="1" t="s">
        <v>16</v>
      </c>
    </row>
    <row r="12" spans="1:2" x14ac:dyDescent="0.25">
      <c r="A12">
        <v>10</v>
      </c>
      <c r="B12" s="1" t="s">
        <v>54</v>
      </c>
    </row>
    <row r="13" spans="1:2" x14ac:dyDescent="0.25">
      <c r="A13">
        <v>11</v>
      </c>
      <c r="B13" s="1" t="s">
        <v>59</v>
      </c>
    </row>
    <row r="14" spans="1:2" x14ac:dyDescent="0.25">
      <c r="A14">
        <v>12</v>
      </c>
      <c r="B14" s="1" t="s">
        <v>60</v>
      </c>
    </row>
    <row r="15" spans="1:2" x14ac:dyDescent="0.25">
      <c r="A15">
        <v>13</v>
      </c>
      <c r="B15" s="1" t="s">
        <v>18</v>
      </c>
    </row>
    <row r="16" spans="1:2" x14ac:dyDescent="0.25">
      <c r="A16">
        <v>14</v>
      </c>
      <c r="B16" s="1" t="s">
        <v>17</v>
      </c>
    </row>
    <row r="17" spans="1:2" x14ac:dyDescent="0.25">
      <c r="A17">
        <v>15</v>
      </c>
      <c r="B17" s="1" t="s">
        <v>20</v>
      </c>
    </row>
    <row r="18" spans="1:2" x14ac:dyDescent="0.25">
      <c r="A18">
        <v>16</v>
      </c>
      <c r="B18" s="1" t="s">
        <v>24</v>
      </c>
    </row>
    <row r="19" spans="1:2" x14ac:dyDescent="0.25">
      <c r="A19">
        <v>17</v>
      </c>
      <c r="B19" s="1" t="s">
        <v>45</v>
      </c>
    </row>
    <row r="20" spans="1:2" x14ac:dyDescent="0.25">
      <c r="A20">
        <v>18</v>
      </c>
      <c r="B20" s="1" t="s">
        <v>46</v>
      </c>
    </row>
    <row r="21" spans="1:2" x14ac:dyDescent="0.25">
      <c r="A21">
        <v>19</v>
      </c>
      <c r="B21" s="1" t="s">
        <v>47</v>
      </c>
    </row>
    <row r="22" spans="1:2" x14ac:dyDescent="0.25">
      <c r="A22">
        <v>20</v>
      </c>
      <c r="B22" s="1" t="s">
        <v>71</v>
      </c>
    </row>
    <row r="23" spans="1:2" x14ac:dyDescent="0.25">
      <c r="A23">
        <v>21</v>
      </c>
      <c r="B23" s="1" t="s">
        <v>26</v>
      </c>
    </row>
    <row r="24" spans="1:2" x14ac:dyDescent="0.25">
      <c r="A24">
        <v>22</v>
      </c>
      <c r="B24" s="1" t="s">
        <v>27</v>
      </c>
    </row>
    <row r="25" spans="1:2" x14ac:dyDescent="0.25">
      <c r="A25">
        <v>23</v>
      </c>
      <c r="B25" s="1" t="s">
        <v>58</v>
      </c>
    </row>
    <row r="26" spans="1:2" x14ac:dyDescent="0.25">
      <c r="A26">
        <v>25</v>
      </c>
      <c r="B26" t="s">
        <v>74</v>
      </c>
    </row>
    <row r="27" spans="1:2" x14ac:dyDescent="0.25">
      <c r="A27">
        <v>26</v>
      </c>
      <c r="B27" t="s">
        <v>63</v>
      </c>
    </row>
    <row r="28" spans="1:2" x14ac:dyDescent="0.25">
      <c r="A28">
        <v>27</v>
      </c>
      <c r="B28" t="s">
        <v>48</v>
      </c>
    </row>
    <row r="29" spans="1:2" x14ac:dyDescent="0.25">
      <c r="A29">
        <v>28</v>
      </c>
      <c r="B29" t="s">
        <v>79</v>
      </c>
    </row>
    <row r="30" spans="1:2" x14ac:dyDescent="0.25">
      <c r="A30">
        <v>29</v>
      </c>
      <c r="B30" t="s">
        <v>75</v>
      </c>
    </row>
    <row r="31" spans="1:2" x14ac:dyDescent="0.25">
      <c r="A31">
        <v>30</v>
      </c>
      <c r="B31" t="s">
        <v>76</v>
      </c>
    </row>
    <row r="32" spans="1:2" x14ac:dyDescent="0.25">
      <c r="A32">
        <v>31</v>
      </c>
      <c r="B32" t="s">
        <v>77</v>
      </c>
    </row>
    <row r="33" spans="1:2" x14ac:dyDescent="0.25">
      <c r="A33">
        <v>32</v>
      </c>
      <c r="B33" t="s">
        <v>78</v>
      </c>
    </row>
    <row r="34" spans="1:2" x14ac:dyDescent="0.25">
      <c r="A34">
        <v>33</v>
      </c>
      <c r="B34" t="s">
        <v>69</v>
      </c>
    </row>
    <row r="35" spans="1:2" x14ac:dyDescent="0.25">
      <c r="A35">
        <v>34</v>
      </c>
      <c r="B35" t="s">
        <v>80</v>
      </c>
    </row>
    <row r="36" spans="1:2" x14ac:dyDescent="0.25">
      <c r="A36">
        <v>35</v>
      </c>
      <c r="B36" t="s">
        <v>81</v>
      </c>
    </row>
    <row r="37" spans="1:2" x14ac:dyDescent="0.25">
      <c r="A37">
        <v>36</v>
      </c>
      <c r="B37" s="1" t="s">
        <v>56</v>
      </c>
    </row>
    <row r="38" spans="1:2" x14ac:dyDescent="0.25">
      <c r="A38">
        <v>37</v>
      </c>
    </row>
    <row r="39" spans="1:2" x14ac:dyDescent="0.25">
      <c r="A39">
        <v>38</v>
      </c>
    </row>
    <row r="40" spans="1:2" x14ac:dyDescent="0.25">
      <c r="A40">
        <v>39</v>
      </c>
    </row>
    <row r="41" spans="1:2" x14ac:dyDescent="0.25">
      <c r="A41">
        <v>40</v>
      </c>
    </row>
    <row r="42" spans="1:2" x14ac:dyDescent="0.25">
      <c r="A42">
        <v>41</v>
      </c>
    </row>
    <row r="43" spans="1:2" x14ac:dyDescent="0.25">
      <c r="A43">
        <v>42</v>
      </c>
    </row>
    <row r="44" spans="1:2" x14ac:dyDescent="0.25">
      <c r="A44">
        <v>43</v>
      </c>
    </row>
    <row r="45" spans="1:2" x14ac:dyDescent="0.25">
      <c r="A45">
        <v>44</v>
      </c>
    </row>
    <row r="46" spans="1:2" x14ac:dyDescent="0.25">
      <c r="A46">
        <v>45</v>
      </c>
    </row>
    <row r="47" spans="1:2" x14ac:dyDescent="0.25">
      <c r="A47">
        <v>46</v>
      </c>
    </row>
    <row r="48" spans="1:2" x14ac:dyDescent="0.25">
      <c r="A48">
        <v>47</v>
      </c>
    </row>
    <row r="49" spans="1:2" x14ac:dyDescent="0.25">
      <c r="A49">
        <v>48</v>
      </c>
    </row>
    <row r="50" spans="1:2" x14ac:dyDescent="0.25">
      <c r="A50">
        <v>49</v>
      </c>
    </row>
    <row r="51" spans="1:2" x14ac:dyDescent="0.25">
      <c r="A51">
        <v>50</v>
      </c>
    </row>
    <row r="52" spans="1:2" x14ac:dyDescent="0.25">
      <c r="A52">
        <v>51</v>
      </c>
    </row>
    <row r="53" spans="1:2" x14ac:dyDescent="0.25">
      <c r="A53">
        <v>52</v>
      </c>
    </row>
    <row r="54" spans="1:2" x14ac:dyDescent="0.25">
      <c r="A54">
        <v>53</v>
      </c>
    </row>
    <row r="55" spans="1:2" x14ac:dyDescent="0.25">
      <c r="A55">
        <v>54</v>
      </c>
      <c r="B55" s="1"/>
    </row>
    <row r="56" spans="1:2" x14ac:dyDescent="0.25">
      <c r="B56" s="1"/>
    </row>
    <row r="57" spans="1:2" x14ac:dyDescent="0.25">
      <c r="B57" s="1"/>
    </row>
  </sheetData>
  <sheetProtection algorithmName="SHA-512" hashValue="xPRhSYIqsa8VFd8YU21fSpe/uqlIi978ZkDHpTehCnQqpnfJwGTSeLQG/BJ4YlIBBxOMGmRx8FLHc/1fMCAo8w==" saltValue="Is9aaj9g1ENH3an0MdGetw==" spinCount="100000" sheet="1" objects="1" scenarios="1"/>
  <autoFilter ref="B2:B38" xr:uid="{2AA6ABD4-C2BA-4A6A-A575-B804ED116C90}">
    <sortState xmlns:xlrd2="http://schemas.microsoft.com/office/spreadsheetml/2017/richdata2" ref="B3:B38">
      <sortCondition ref="B2:B38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9308C-3D46-452F-A8FB-87D1C13E0225}">
  <sheetPr codeName="Arkusz2"/>
  <dimension ref="A1:B44"/>
  <sheetViews>
    <sheetView workbookViewId="0">
      <selection activeCell="B46" sqref="B46"/>
    </sheetView>
  </sheetViews>
  <sheetFormatPr defaultRowHeight="15" x14ac:dyDescent="0.25"/>
  <cols>
    <col min="1" max="1" width="6.140625" customWidth="1"/>
    <col min="2" max="2" width="255.7109375" bestFit="1" customWidth="1"/>
  </cols>
  <sheetData>
    <row r="1" spans="1:2" x14ac:dyDescent="0.25">
      <c r="B1" s="2" t="str">
        <f>Lista!A8</f>
        <v>przedsiębiorstwo (w rozumieniu definicji z art. 1 Załącznika I do Rozporządzenia Komisji (UE) nr 651/2014)</v>
      </c>
    </row>
    <row r="2" spans="1:2" x14ac:dyDescent="0.25">
      <c r="B2" s="1" t="s">
        <v>5</v>
      </c>
    </row>
    <row r="3" spans="1:2" x14ac:dyDescent="0.25">
      <c r="A3">
        <v>1</v>
      </c>
      <c r="B3" t="s">
        <v>10</v>
      </c>
    </row>
    <row r="4" spans="1:2" x14ac:dyDescent="0.25">
      <c r="A4">
        <v>2</v>
      </c>
      <c r="B4" t="s">
        <v>42</v>
      </c>
    </row>
    <row r="5" spans="1:2" x14ac:dyDescent="0.25">
      <c r="A5">
        <v>3</v>
      </c>
      <c r="B5" t="s">
        <v>37</v>
      </c>
    </row>
    <row r="6" spans="1:2" x14ac:dyDescent="0.25">
      <c r="A6">
        <v>4</v>
      </c>
      <c r="B6" t="s">
        <v>13</v>
      </c>
    </row>
    <row r="7" spans="1:2" x14ac:dyDescent="0.25">
      <c r="A7">
        <v>5</v>
      </c>
      <c r="B7" t="s">
        <v>14</v>
      </c>
    </row>
    <row r="8" spans="1:2" x14ac:dyDescent="0.25">
      <c r="A8">
        <v>6</v>
      </c>
      <c r="B8" t="s">
        <v>11</v>
      </c>
    </row>
    <row r="9" spans="1:2" x14ac:dyDescent="0.25">
      <c r="A9">
        <v>7</v>
      </c>
      <c r="B9" t="s">
        <v>12</v>
      </c>
    </row>
    <row r="10" spans="1:2" x14ac:dyDescent="0.25">
      <c r="A10">
        <v>8</v>
      </c>
      <c r="B10" t="s">
        <v>15</v>
      </c>
    </row>
    <row r="11" spans="1:2" x14ac:dyDescent="0.25">
      <c r="A11">
        <v>9</v>
      </c>
      <c r="B11" t="s">
        <v>72</v>
      </c>
    </row>
    <row r="12" spans="1:2" x14ac:dyDescent="0.25">
      <c r="A12">
        <v>10</v>
      </c>
      <c r="B12" t="s">
        <v>16</v>
      </c>
    </row>
    <row r="13" spans="1:2" ht="15.75" customHeight="1" x14ac:dyDescent="0.25">
      <c r="A13">
        <v>11</v>
      </c>
      <c r="B13" t="s">
        <v>54</v>
      </c>
    </row>
    <row r="14" spans="1:2" ht="15.75" customHeight="1" x14ac:dyDescent="0.25">
      <c r="A14">
        <v>12</v>
      </c>
      <c r="B14" t="s">
        <v>59</v>
      </c>
    </row>
    <row r="15" spans="1:2" ht="15.75" customHeight="1" x14ac:dyDescent="0.25">
      <c r="A15">
        <v>13</v>
      </c>
      <c r="B15" t="s">
        <v>60</v>
      </c>
    </row>
    <row r="16" spans="1:2" ht="15.75" customHeight="1" x14ac:dyDescent="0.25">
      <c r="A16">
        <v>14</v>
      </c>
      <c r="B16" t="s">
        <v>18</v>
      </c>
    </row>
    <row r="17" spans="1:2" ht="15.75" customHeight="1" x14ac:dyDescent="0.25">
      <c r="A17">
        <v>15</v>
      </c>
      <c r="B17" t="s">
        <v>17</v>
      </c>
    </row>
    <row r="18" spans="1:2" ht="15.75" customHeight="1" x14ac:dyDescent="0.25">
      <c r="A18">
        <v>16</v>
      </c>
      <c r="B18" t="s">
        <v>20</v>
      </c>
    </row>
    <row r="19" spans="1:2" ht="15.75" customHeight="1" x14ac:dyDescent="0.25">
      <c r="A19">
        <v>17</v>
      </c>
      <c r="B19" t="s">
        <v>24</v>
      </c>
    </row>
    <row r="20" spans="1:2" x14ac:dyDescent="0.25">
      <c r="A20">
        <v>18</v>
      </c>
      <c r="B20" t="s">
        <v>45</v>
      </c>
    </row>
    <row r="21" spans="1:2" x14ac:dyDescent="0.25">
      <c r="A21">
        <v>19</v>
      </c>
      <c r="B21" t="s">
        <v>46</v>
      </c>
    </row>
    <row r="22" spans="1:2" x14ac:dyDescent="0.25">
      <c r="A22">
        <v>20</v>
      </c>
      <c r="B22" t="s">
        <v>47</v>
      </c>
    </row>
    <row r="23" spans="1:2" x14ac:dyDescent="0.25">
      <c r="A23">
        <v>21</v>
      </c>
      <c r="B23" t="s">
        <v>71</v>
      </c>
    </row>
    <row r="24" spans="1:2" x14ac:dyDescent="0.25">
      <c r="A24">
        <v>22</v>
      </c>
      <c r="B24" t="s">
        <v>26</v>
      </c>
    </row>
    <row r="25" spans="1:2" x14ac:dyDescent="0.25">
      <c r="A25">
        <v>23</v>
      </c>
      <c r="B25" t="s">
        <v>27</v>
      </c>
    </row>
    <row r="26" spans="1:2" x14ac:dyDescent="0.25">
      <c r="A26">
        <v>24</v>
      </c>
      <c r="B26" t="s">
        <v>58</v>
      </c>
    </row>
    <row r="27" spans="1:2" x14ac:dyDescent="0.25">
      <c r="A27">
        <v>25</v>
      </c>
      <c r="B27" t="s">
        <v>74</v>
      </c>
    </row>
    <row r="28" spans="1:2" x14ac:dyDescent="0.25">
      <c r="A28">
        <v>26</v>
      </c>
      <c r="B28" t="s">
        <v>83</v>
      </c>
    </row>
    <row r="29" spans="1:2" x14ac:dyDescent="0.25">
      <c r="A29">
        <v>27</v>
      </c>
      <c r="B29" t="s">
        <v>84</v>
      </c>
    </row>
    <row r="30" spans="1:2" x14ac:dyDescent="0.25">
      <c r="A30">
        <v>28</v>
      </c>
      <c r="B30" t="s">
        <v>82</v>
      </c>
    </row>
    <row r="31" spans="1:2" x14ac:dyDescent="0.25">
      <c r="A31">
        <v>29</v>
      </c>
      <c r="B31" t="s">
        <v>85</v>
      </c>
    </row>
    <row r="32" spans="1:2" x14ac:dyDescent="0.25">
      <c r="A32">
        <v>30</v>
      </c>
      <c r="B32" t="s">
        <v>86</v>
      </c>
    </row>
    <row r="33" spans="1:2" x14ac:dyDescent="0.25">
      <c r="A33">
        <v>31</v>
      </c>
      <c r="B33" t="s">
        <v>63</v>
      </c>
    </row>
    <row r="34" spans="1:2" x14ac:dyDescent="0.25">
      <c r="A34">
        <v>32</v>
      </c>
      <c r="B34" t="s">
        <v>48</v>
      </c>
    </row>
    <row r="35" spans="1:2" x14ac:dyDescent="0.25">
      <c r="A35">
        <v>33</v>
      </c>
      <c r="B35" t="s">
        <v>64</v>
      </c>
    </row>
    <row r="36" spans="1:2" x14ac:dyDescent="0.25">
      <c r="A36">
        <v>34</v>
      </c>
      <c r="B36" t="s">
        <v>35</v>
      </c>
    </row>
    <row r="37" spans="1:2" x14ac:dyDescent="0.25">
      <c r="A37">
        <v>35</v>
      </c>
      <c r="B37" t="s">
        <v>87</v>
      </c>
    </row>
    <row r="38" spans="1:2" x14ac:dyDescent="0.25">
      <c r="A38">
        <v>36</v>
      </c>
      <c r="B38" t="s">
        <v>89</v>
      </c>
    </row>
    <row r="39" spans="1:2" x14ac:dyDescent="0.25">
      <c r="A39">
        <v>37</v>
      </c>
      <c r="B39" t="s">
        <v>88</v>
      </c>
    </row>
    <row r="40" spans="1:2" x14ac:dyDescent="0.25">
      <c r="A40">
        <v>38</v>
      </c>
      <c r="B40" t="s">
        <v>56</v>
      </c>
    </row>
    <row r="41" spans="1:2" x14ac:dyDescent="0.25">
      <c r="A41">
        <v>39</v>
      </c>
    </row>
    <row r="42" spans="1:2" x14ac:dyDescent="0.25">
      <c r="A42">
        <v>40</v>
      </c>
    </row>
    <row r="43" spans="1:2" x14ac:dyDescent="0.25">
      <c r="A43">
        <v>41</v>
      </c>
    </row>
    <row r="44" spans="1:2" x14ac:dyDescent="0.25">
      <c r="A44">
        <v>42</v>
      </c>
    </row>
  </sheetData>
  <sheetProtection algorithmName="SHA-512" hashValue="wfr5rWAwUtv15Gm2SFWEGzLipb1Pw5jwZq5SGvLRGlp5biwwPcB+gPi5BzhdlVuPL2eIsnjR9QXJgQlCekOxdg==" saltValue="zi3GqYQEUAsStASTNtPOzw==" spinCount="100000" sheet="1" objects="1" scenarios="1"/>
  <autoFilter ref="B2:B43" xr:uid="{58D9308C-3D46-452F-A8FB-87D1C13E0225}">
    <sortState xmlns:xlrd2="http://schemas.microsoft.com/office/spreadsheetml/2017/richdata2" ref="B3:B43">
      <sortCondition ref="B2:B43"/>
    </sortState>
  </autoFilter>
  <conditionalFormatting sqref="B33:B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Lista_dokumentów</vt:lpstr>
      <vt:lpstr>Lista</vt:lpstr>
      <vt:lpstr>JST_i_zwiazki</vt:lpstr>
      <vt:lpstr>Uczelnie</vt:lpstr>
      <vt:lpstr>TBS_WM_Spoldzielnie</vt:lpstr>
      <vt:lpstr>Organizacja pozarzadowa</vt:lpstr>
      <vt:lpstr>JST_prawna</vt:lpstr>
      <vt:lpstr>MSP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Czerwony</dc:creator>
  <cp:lastModifiedBy>Artur Czerwony</cp:lastModifiedBy>
  <dcterms:created xsi:type="dcterms:W3CDTF">2025-01-27T07:15:39Z</dcterms:created>
  <dcterms:modified xsi:type="dcterms:W3CDTF">2025-01-29T08:06:38Z</dcterms:modified>
</cp:coreProperties>
</file>